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ALT - INVU\6 FORMULARIOS\03 SAP\"/>
    </mc:Choice>
  </mc:AlternateContent>
  <xr:revisionPtr revIDLastSave="0" documentId="13_ncr:1_{BC043BA9-425B-4EA2-B816-591D3C2E01CA}" xr6:coauthVersionLast="46" xr6:coauthVersionMax="46" xr10:uidLastSave="{00000000-0000-0000-0000-000000000000}"/>
  <bookViews>
    <workbookView xWindow="11235" yWindow="1020" windowWidth="20460" windowHeight="14085" xr2:uid="{00000000-000D-0000-FFFF-FFFF00000000}"/>
  </bookViews>
  <sheets>
    <sheet name="Cuerpo" sheetId="1" r:id="rId1"/>
  </sheets>
  <definedNames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2" i="1" l="1"/>
  <c r="L123" i="1"/>
  <c r="L124" i="1"/>
  <c r="L125" i="1"/>
  <c r="L126" i="1"/>
  <c r="L121" i="1"/>
  <c r="L116" i="1"/>
  <c r="L117" i="1"/>
  <c r="L118" i="1"/>
  <c r="L115" i="1"/>
  <c r="L108" i="1"/>
  <c r="L109" i="1"/>
  <c r="L110" i="1"/>
  <c r="L111" i="1"/>
  <c r="L112" i="1"/>
  <c r="L107" i="1"/>
  <c r="L99" i="1"/>
  <c r="L100" i="1"/>
  <c r="L101" i="1"/>
  <c r="L102" i="1"/>
  <c r="L103" i="1"/>
  <c r="L104" i="1"/>
  <c r="L98" i="1"/>
  <c r="L93" i="1"/>
  <c r="L94" i="1"/>
  <c r="L95" i="1"/>
  <c r="L92" i="1"/>
  <c r="L81" i="1"/>
  <c r="L82" i="1"/>
  <c r="L83" i="1"/>
  <c r="L84" i="1"/>
  <c r="L85" i="1"/>
  <c r="L86" i="1"/>
  <c r="L87" i="1"/>
  <c r="L80" i="1"/>
  <c r="L74" i="1"/>
  <c r="L75" i="1"/>
  <c r="L76" i="1"/>
  <c r="L77" i="1"/>
  <c r="L73" i="1"/>
  <c r="L65" i="1"/>
  <c r="L66" i="1"/>
  <c r="L67" i="1"/>
  <c r="L68" i="1"/>
  <c r="L69" i="1"/>
  <c r="L70" i="1"/>
  <c r="L64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46" i="1"/>
  <c r="L37" i="1"/>
  <c r="L38" i="1"/>
  <c r="L39" i="1"/>
  <c r="L40" i="1"/>
  <c r="L41" i="1"/>
  <c r="L42" i="1"/>
  <c r="L43" i="1"/>
  <c r="L36" i="1"/>
  <c r="L27" i="1"/>
  <c r="L28" i="1"/>
  <c r="L29" i="1"/>
  <c r="L30" i="1"/>
  <c r="L31" i="1"/>
  <c r="L32" i="1"/>
  <c r="L33" i="1"/>
  <c r="L26" i="1"/>
  <c r="F122" i="1"/>
  <c r="F123" i="1"/>
  <c r="F124" i="1"/>
  <c r="F125" i="1"/>
  <c r="F126" i="1"/>
  <c r="F113" i="1"/>
  <c r="F114" i="1"/>
  <c r="F115" i="1"/>
  <c r="F116" i="1"/>
  <c r="F117" i="1"/>
  <c r="F118" i="1"/>
  <c r="F101" i="1"/>
  <c r="F102" i="1"/>
  <c r="F103" i="1"/>
  <c r="F104" i="1"/>
  <c r="F105" i="1"/>
  <c r="F106" i="1"/>
  <c r="F107" i="1"/>
  <c r="F108" i="1"/>
  <c r="F109" i="1"/>
  <c r="F93" i="1"/>
  <c r="F94" i="1"/>
  <c r="F95" i="1"/>
  <c r="F96" i="1"/>
  <c r="F97" i="1"/>
  <c r="F92" i="1"/>
  <c r="F81" i="1"/>
  <c r="F82" i="1"/>
  <c r="F83" i="1"/>
  <c r="F84" i="1"/>
  <c r="F85" i="1"/>
  <c r="F86" i="1"/>
  <c r="F87" i="1"/>
  <c r="F70" i="1"/>
  <c r="F71" i="1"/>
  <c r="F72" i="1"/>
  <c r="F73" i="1"/>
  <c r="F74" i="1"/>
  <c r="F75" i="1"/>
  <c r="F76" i="1"/>
  <c r="F77" i="1"/>
  <c r="F61" i="1"/>
  <c r="F62" i="1"/>
  <c r="F63" i="1"/>
  <c r="F64" i="1"/>
  <c r="F65" i="1"/>
  <c r="F66" i="1"/>
  <c r="F50" i="1"/>
  <c r="F51" i="1"/>
  <c r="F52" i="1"/>
  <c r="F53" i="1"/>
  <c r="F54" i="1"/>
  <c r="F55" i="1"/>
  <c r="F56" i="1"/>
  <c r="F57" i="1"/>
  <c r="F49" i="1"/>
  <c r="F41" i="1"/>
  <c r="F42" i="1"/>
  <c r="F43" i="1"/>
  <c r="F44" i="1"/>
  <c r="F45" i="1"/>
  <c r="F46" i="1"/>
  <c r="F35" i="1"/>
  <c r="F36" i="1"/>
  <c r="F37" i="1"/>
  <c r="F27" i="1"/>
  <c r="F28" i="1"/>
  <c r="F29" i="1"/>
  <c r="F30" i="1"/>
  <c r="F31" i="1"/>
  <c r="F26" i="1"/>
  <c r="F121" i="1"/>
  <c r="L78" i="1" l="1"/>
  <c r="L113" i="1"/>
  <c r="L105" i="1"/>
  <c r="L127" i="1"/>
  <c r="F58" i="1"/>
  <c r="L62" i="1"/>
  <c r="F98" i="1"/>
  <c r="L96" i="1"/>
  <c r="L71" i="1"/>
  <c r="L119" i="1"/>
  <c r="F127" i="1"/>
  <c r="L88" i="1"/>
  <c r="L44" i="1"/>
  <c r="L34" i="1"/>
  <c r="F32" i="1"/>
  <c r="F60" i="1"/>
  <c r="F67" i="1" s="1"/>
  <c r="F40" i="1"/>
  <c r="F47" i="1" s="1"/>
  <c r="F34" i="1"/>
  <c r="F38" i="1" s="1"/>
  <c r="F69" i="1"/>
  <c r="F78" i="1" s="1"/>
  <c r="F80" i="1"/>
  <c r="F100" i="1"/>
  <c r="F110" i="1" s="1"/>
  <c r="F112" i="1"/>
  <c r="F119" i="1" s="1"/>
  <c r="F88" i="1" l="1"/>
  <c r="I129" i="1" s="1"/>
  <c r="K136" i="1" l="1"/>
  <c r="K139" i="1"/>
  <c r="K137" i="1"/>
  <c r="K135" i="1"/>
  <c r="I144" i="1"/>
  <c r="K134" i="1"/>
  <c r="K140" i="1"/>
  <c r="K138" i="1"/>
  <c r="I141" i="1" l="1"/>
  <c r="I145" i="1" s="1"/>
  <c r="I146" i="1" s="1"/>
</calcChain>
</file>

<file path=xl/sharedStrings.xml><?xml version="1.0" encoding="utf-8"?>
<sst xmlns="http://schemas.openxmlformats.org/spreadsheetml/2006/main" count="291" uniqueCount="168">
  <si>
    <t># REGISTRO C.F.I.A.</t>
  </si>
  <si>
    <t>Actividad Constructiva</t>
  </si>
  <si>
    <t>Unidad</t>
  </si>
  <si>
    <t>Cantidad</t>
  </si>
  <si>
    <t>Precio Unitario</t>
  </si>
  <si>
    <t>Precio Total</t>
  </si>
  <si>
    <t>glob.</t>
  </si>
  <si>
    <t>Concreto de sello</t>
  </si>
  <si>
    <t>Placa corrida</t>
  </si>
  <si>
    <t>Rellenos internos</t>
  </si>
  <si>
    <t>Afinados</t>
  </si>
  <si>
    <t>Quemados</t>
  </si>
  <si>
    <t>Lujado</t>
  </si>
  <si>
    <t>Terrazo</t>
  </si>
  <si>
    <t>Cerámica</t>
  </si>
  <si>
    <t>Tubo PVC 75 mm</t>
  </si>
  <si>
    <t>Tubo PVC 100 mm</t>
  </si>
  <si>
    <t>un</t>
  </si>
  <si>
    <t>Ceniceros</t>
  </si>
  <si>
    <t>Tubo PVC 50 mm</t>
  </si>
  <si>
    <t>Tanque séptico prefabricado</t>
  </si>
  <si>
    <t>Drenajes</t>
  </si>
  <si>
    <t>ml</t>
  </si>
  <si>
    <t>Accesorios</t>
  </si>
  <si>
    <t>Marcos de madera</t>
  </si>
  <si>
    <t>Tubería conduit</t>
  </si>
  <si>
    <t>Mueble de cocina</t>
  </si>
  <si>
    <t>Pila de lavar</t>
  </si>
  <si>
    <t>Closets</t>
  </si>
  <si>
    <t>Detalle</t>
  </si>
  <si>
    <t>%</t>
  </si>
  <si>
    <t>Total</t>
  </si>
  <si>
    <t>RESUMEN GENERAL</t>
  </si>
  <si>
    <t>(Calculados sobre el monto de los costos directos del punto A)</t>
  </si>
  <si>
    <t>COSTOS INDIRECTOS DE LA OBRA</t>
  </si>
  <si>
    <t>Observaciones:</t>
  </si>
  <si>
    <t>m²</t>
  </si>
  <si>
    <t>m³</t>
  </si>
  <si>
    <t>Marcos de aluminio</t>
  </si>
  <si>
    <t>Cajas de registro con tapa</t>
  </si>
  <si>
    <t>Accesorios especiales</t>
  </si>
  <si>
    <t>Honorarios Planos y Dirección Técnica</t>
  </si>
  <si>
    <t>m</t>
  </si>
  <si>
    <t>17. PUERTAS</t>
  </si>
  <si>
    <t>Limpieza general</t>
  </si>
  <si>
    <t>Bodega e Intalaciones provisionales</t>
  </si>
  <si>
    <t>Trazado general</t>
  </si>
  <si>
    <t>Sutitucion para cimientos</t>
  </si>
  <si>
    <t>Tapichel bloques 12*20*40 concreto</t>
  </si>
  <si>
    <t>Ceniceros / trampas de grasa</t>
  </si>
  <si>
    <t>Cableado General</t>
  </si>
  <si>
    <t>Tubo PVC 13 mm</t>
  </si>
  <si>
    <t>Tuberia subterranea PVC 100 mm</t>
  </si>
  <si>
    <t>global</t>
  </si>
  <si>
    <t>Fregadero metálico</t>
  </si>
  <si>
    <t>Poliza de Riesgos del Trabajo INS</t>
  </si>
  <si>
    <t xml:space="preserve">Azulejo </t>
  </si>
  <si>
    <t>Cubierta HG #26 0,81*3,66 MTS</t>
  </si>
  <si>
    <t>Bajantes de PVC 75 mm</t>
  </si>
  <si>
    <t>Tubo PVC 32 mm</t>
  </si>
  <si>
    <t xml:space="preserve">Puertas internas </t>
  </si>
  <si>
    <t xml:space="preserve">Puertas externas </t>
  </si>
  <si>
    <t>Cerrajeria Externa</t>
  </si>
  <si>
    <t>Cerrajeria interna</t>
  </si>
  <si>
    <t xml:space="preserve">Muro de Retención </t>
  </si>
  <si>
    <t xml:space="preserve">Paredes Livianas </t>
  </si>
  <si>
    <t xml:space="preserve">Tapicheles Livianos </t>
  </si>
  <si>
    <t>1,5% inspeccion sobre el monto del préstamo otorgado por el INVU</t>
  </si>
  <si>
    <t xml:space="preserve">Permisos de Construccion CFIA y Municipalidad </t>
  </si>
  <si>
    <t>Losa flotante</t>
  </si>
  <si>
    <t>Estructura techo en perling</t>
  </si>
  <si>
    <t>Estructura de techo en tubo estructural</t>
  </si>
  <si>
    <t xml:space="preserve">Emplantillado </t>
  </si>
  <si>
    <t>Cielo de Madera</t>
  </si>
  <si>
    <t>Cielo de tablilla PVC</t>
  </si>
  <si>
    <t xml:space="preserve">Cielo de Gypsum </t>
  </si>
  <si>
    <t>Cielo de fibrolit</t>
  </si>
  <si>
    <t>Vidrios</t>
  </si>
  <si>
    <t>Durock</t>
  </si>
  <si>
    <t>Denglass</t>
  </si>
  <si>
    <t>Porcelanato</t>
  </si>
  <si>
    <t>Canoas de Hg # ____</t>
  </si>
  <si>
    <t>Cumbreras y botaguas Hg #____</t>
  </si>
  <si>
    <t xml:space="preserve">Tanque séptico </t>
  </si>
  <si>
    <t>General</t>
  </si>
  <si>
    <t>Movimiento de tierra</t>
  </si>
  <si>
    <t>Columnas, 1er nivel</t>
  </si>
  <si>
    <t>Columnas, 2do nivel</t>
  </si>
  <si>
    <t>Vigas, 1er nivel</t>
  </si>
  <si>
    <t>Vigas, 2do nivel</t>
  </si>
  <si>
    <t>Placas aisladas</t>
  </si>
  <si>
    <t>Lastre compactado ____ cm de espesor</t>
  </si>
  <si>
    <t>Contrapiso de _____ cm de espesor</t>
  </si>
  <si>
    <t>Entrepiso</t>
  </si>
  <si>
    <t>Artesonado</t>
  </si>
  <si>
    <t>Madera</t>
  </si>
  <si>
    <t xml:space="preserve">Cajas de registro </t>
  </si>
  <si>
    <t>Tanque de captación</t>
  </si>
  <si>
    <t>Tanque de agua caliente</t>
  </si>
  <si>
    <t xml:space="preserve">Bomba </t>
  </si>
  <si>
    <t>Fontanería</t>
  </si>
  <si>
    <t>Piedra</t>
  </si>
  <si>
    <t>Cargas sociales</t>
  </si>
  <si>
    <t>Imprevistos</t>
  </si>
  <si>
    <t>FORMATO DE PRESUPUESTO DE OBRA</t>
  </si>
  <si>
    <t>Bloques 15*20*40_concreto_1er nivel</t>
  </si>
  <si>
    <t>Bloques 12*20*40_concreto 2do nivel</t>
  </si>
  <si>
    <t>Inodoro (incluye accesorios)</t>
  </si>
  <si>
    <t>Lavamanos (incluye accesorios)</t>
  </si>
  <si>
    <t>DATOS GENERALES DE LA CONSTRUCCIÓN</t>
  </si>
  <si>
    <t>DATOS GENERALES DEL CLIENTE</t>
  </si>
  <si>
    <t xml:space="preserve">Utilidad del Contratista  </t>
  </si>
  <si>
    <t>Declaro bajo fé de juramento, que he procedido con la revisión de los costos expresados en este presupuesto y que los mismos se ajustan a los requerimientos técnicos del presente caso.</t>
  </si>
  <si>
    <t>Nombre de la persona solicitante:</t>
  </si>
  <si>
    <t>Fecha:</t>
  </si>
  <si>
    <t>Correo electrónico:</t>
  </si>
  <si>
    <t>Número de teléfono:</t>
  </si>
  <si>
    <t>Dirección de la construcción:</t>
  </si>
  <si>
    <t>Clase de obra:</t>
  </si>
  <si>
    <t>(  ) Vivienda      (  ) Apartamentos</t>
  </si>
  <si>
    <t>Tipo de obra:</t>
  </si>
  <si>
    <t>(  ) Remodelación      (  ) Ampliación      (  ) Obra nueva</t>
  </si>
  <si>
    <t>Cimientos:</t>
  </si>
  <si>
    <t>Armadura de techos:</t>
  </si>
  <si>
    <t>Tipo de cubierta:</t>
  </si>
  <si>
    <t>Ventanería:</t>
  </si>
  <si>
    <t>Costo total de la obra:</t>
  </si>
  <si>
    <t>ESPACIO EXCLUSIVO PARA ANOTACIONES DEL FISCAL DE INVERSIÓN POR PARTE DEL INVU</t>
  </si>
  <si>
    <t>Declaro bajo fe de juramento, que he procedido con la revisión de los costos expresados en este presupuesto y que los mismos se ajustan a los requerimientos técnicos del presente caso.</t>
  </si>
  <si>
    <t>SUBTOTAL:</t>
  </si>
  <si>
    <t>1. TRABAJOS PRELIMINARES</t>
  </si>
  <si>
    <t>2. MOVIMIENTO DE TIERRA</t>
  </si>
  <si>
    <t>3. CIMIENTOS</t>
  </si>
  <si>
    <t>4. PAREDES</t>
  </si>
  <si>
    <t>5. CONCRETO ARMADO</t>
  </si>
  <si>
    <t>6. CONTRAPISO Y ENTREPISO</t>
  </si>
  <si>
    <t>7. TECHOS</t>
  </si>
  <si>
    <t>8. REPELLOS</t>
  </si>
  <si>
    <t>9. CIELOS INTERNOS</t>
  </si>
  <si>
    <t>10. VENTANAS</t>
  </si>
  <si>
    <t>11. CIELOS EN ALEROS</t>
  </si>
  <si>
    <t>12. PISOS</t>
  </si>
  <si>
    <t>13. INSTALACIÓN PLUVIAL</t>
  </si>
  <si>
    <t>14. INSTALACIÓN SANITARIA</t>
  </si>
  <si>
    <t>15. CAÑERIA</t>
  </si>
  <si>
    <t>16. INSTALACIONES DE AGUA POTABLE</t>
  </si>
  <si>
    <t>18. MUEBLES</t>
  </si>
  <si>
    <t>19. INSTALACIÓN ELÉCTRICA</t>
  </si>
  <si>
    <t>20. ENCHAPES</t>
  </si>
  <si>
    <t>21. PINTURA</t>
  </si>
  <si>
    <t>22. OTROS</t>
  </si>
  <si>
    <t xml:space="preserve"> </t>
  </si>
  <si>
    <t>A. TOTAL COSTOS DIRECTO DE LA OBRA:</t>
  </si>
  <si>
    <t>B. TOTAL DE COSTOS INDIRECTOS DE OBRA (por unidad constructiva):</t>
  </si>
  <si>
    <t>A. COSTOS DIRECTOS DE LA OBRA:</t>
  </si>
  <si>
    <t>B. COSTOS INDIRECTOS DE LA OBRA:</t>
  </si>
  <si>
    <t>VISTO BUENO UNIDAD DE INGENIERÍA</t>
  </si>
  <si>
    <t>Profesional Responsable de la Obra:</t>
  </si>
  <si>
    <t>FIRMA:</t>
  </si>
  <si>
    <t>C. MONTO DE CONSTRUCCIÓN (A + B):</t>
  </si>
  <si>
    <r>
      <t xml:space="preserve">Paredes:
</t>
    </r>
    <r>
      <rPr>
        <sz val="20"/>
        <color theme="1"/>
        <rFont val="HelveticaNeueLT Com 45 Lt"/>
        <family val="2"/>
      </rPr>
      <t>(especificar para 1er y 2do nivel)</t>
    </r>
  </si>
  <si>
    <r>
      <t xml:space="preserve">Pisos:
</t>
    </r>
    <r>
      <rPr>
        <sz val="20"/>
        <color theme="1"/>
        <rFont val="HelveticaNeueLT Com 45 Lt"/>
        <family val="2"/>
      </rPr>
      <t>(especificar para 1er y 2do nivel)</t>
    </r>
  </si>
  <si>
    <r>
      <t xml:space="preserve">Tipo de puertas:
</t>
    </r>
    <r>
      <rPr>
        <sz val="20"/>
        <color theme="1"/>
        <rFont val="HelveticaNeueLT Com 45 Lt"/>
        <family val="2"/>
      </rPr>
      <t>(externas e internas)</t>
    </r>
  </si>
  <si>
    <r>
      <t xml:space="preserve">Entrepiso:
</t>
    </r>
    <r>
      <rPr>
        <sz val="20"/>
        <color theme="1"/>
        <rFont val="HelveticaNeueLT Com 45 Lt"/>
        <family val="2"/>
      </rPr>
      <t>(tipo)</t>
    </r>
  </si>
  <si>
    <r>
      <t xml:space="preserve">Cielos: 
</t>
    </r>
    <r>
      <rPr>
        <sz val="20"/>
        <color theme="1"/>
        <rFont val="HelveticaNeueLT Com 45 Lt"/>
        <family val="2"/>
      </rPr>
      <t>(especificar para 1er y 2do nivel)</t>
    </r>
  </si>
  <si>
    <r>
      <t xml:space="preserve">Muebles de cocina:
</t>
    </r>
    <r>
      <rPr>
        <sz val="20"/>
        <color theme="1"/>
        <rFont val="HelveticaNeueLT Com 45 Lt"/>
        <family val="2"/>
      </rPr>
      <t>(especificar detalle)</t>
    </r>
  </si>
  <si>
    <r>
      <t>M</t>
    </r>
    <r>
      <rPr>
        <vertAlign val="superscript"/>
        <sz val="26"/>
        <color theme="1"/>
        <rFont val="HelveticaNeueLT Com 45 Lt"/>
        <family val="2"/>
      </rPr>
      <t>2</t>
    </r>
    <r>
      <rPr>
        <sz val="26"/>
        <color theme="1"/>
        <rFont val="HelveticaNeueLT Com 45 Lt"/>
        <family val="2"/>
      </rPr>
      <t xml:space="preserve"> de construcción:</t>
    </r>
  </si>
  <si>
    <r>
      <t>Valor por M</t>
    </r>
    <r>
      <rPr>
        <vertAlign val="superscript"/>
        <sz val="26"/>
        <color theme="1"/>
        <rFont val="HelveticaNeueLT Com 45 Lt"/>
        <family val="2"/>
      </rPr>
      <t>2</t>
    </r>
    <r>
      <rPr>
        <sz val="26"/>
        <color theme="1"/>
        <rFont val="HelveticaNeueLT Com 45 Lt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</si>
</sst>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"/>
    <numFmt numFmtId="165" formatCode="[$-140A]d&quot; de &quot;mmmm&quot; de &quot;yyyy;@"/>
  </numFmts>
  <fonts count="25" x14ac:knownFonts="1">
    <font>
      <sz val="10"/>
      <name val="Arial"/>
    </font>
    <font>
      <sz val="8"/>
      <name val="Arial"/>
      <family val="2"/>
    </font>
    <font>
      <sz val="10"/>
      <name val="Helv"/>
    </font>
    <font>
      <b/>
      <sz val="30"/>
      <color theme="0"/>
      <name val="HelveticaNeueLT Com 45 Lt"/>
      <family val="2"/>
    </font>
    <font>
      <b/>
      <sz val="24"/>
      <color theme="0"/>
      <name val="HelveticaNeueLT Com 45 Lt"/>
      <family val="2"/>
    </font>
    <font>
      <sz val="14"/>
      <color theme="1"/>
      <name val="HelveticaNeueLT Com 45 Lt"/>
      <family val="2"/>
    </font>
    <font>
      <b/>
      <sz val="14"/>
      <color theme="0"/>
      <name val="HelveticaNeueLT Com 45 Lt"/>
      <family val="2"/>
    </font>
    <font>
      <b/>
      <sz val="14"/>
      <color theme="1"/>
      <name val="HelveticaNeueLT Com 45 Lt"/>
      <family val="2"/>
    </font>
    <font>
      <sz val="26"/>
      <color theme="1"/>
      <name val="HelveticaNeueLT Com 45 Lt"/>
      <family val="2"/>
    </font>
    <font>
      <b/>
      <sz val="24"/>
      <name val="HelveticaNeueLT Com 45 Lt"/>
      <family val="2"/>
    </font>
    <font>
      <b/>
      <sz val="26"/>
      <color theme="1"/>
      <name val="HelveticaNeueLT Com 45 Lt"/>
      <family val="2"/>
    </font>
    <font>
      <sz val="20"/>
      <color theme="1"/>
      <name val="HelveticaNeueLT Com 45 Lt"/>
      <family val="2"/>
    </font>
    <font>
      <vertAlign val="superscript"/>
      <sz val="26"/>
      <color theme="1"/>
      <name val="HelveticaNeueLT Com 45 Lt"/>
      <family val="2"/>
    </font>
    <font>
      <b/>
      <sz val="18"/>
      <color theme="0"/>
      <name val="HelveticaNeueLT Com 45 Lt"/>
      <family val="2"/>
    </font>
    <font>
      <b/>
      <sz val="20"/>
      <color theme="1"/>
      <name val="HelveticaNeueLT Com 45 Lt"/>
      <family val="2"/>
    </font>
    <font>
      <i/>
      <sz val="20"/>
      <color theme="1"/>
      <name val="HelveticaNeueLT Com 45 Lt"/>
      <family val="2"/>
    </font>
    <font>
      <sz val="18"/>
      <color theme="1"/>
      <name val="HelveticaNeueLT Com 45 Lt"/>
      <family val="2"/>
    </font>
    <font>
      <b/>
      <i/>
      <sz val="14"/>
      <color theme="1"/>
      <name val="HelveticaNeueLT Com 45 Lt"/>
      <family val="2"/>
    </font>
    <font>
      <b/>
      <sz val="24"/>
      <color theme="1"/>
      <name val="HelveticaNeueLT Com 45 Lt"/>
      <family val="2"/>
    </font>
    <font>
      <i/>
      <sz val="24"/>
      <color theme="1"/>
      <name val="HelveticaNeueLT Com 45 Lt"/>
      <family val="2"/>
    </font>
    <font>
      <sz val="24"/>
      <color theme="1"/>
      <name val="HelveticaNeueLT Com 45 Lt"/>
      <family val="2"/>
    </font>
    <font>
      <sz val="15"/>
      <color theme="0"/>
      <name val="HelveticaNeueLT Com 45 Lt"/>
      <family val="2"/>
    </font>
    <font>
      <b/>
      <sz val="20"/>
      <color theme="0"/>
      <name val="HelveticaNeueLT Com 45 Lt"/>
      <family val="2"/>
    </font>
    <font>
      <b/>
      <sz val="20"/>
      <name val="HelveticaNeueLT Com 45 Lt"/>
      <family val="2"/>
    </font>
    <font>
      <sz val="20"/>
      <name val="HelveticaNeueLT Com 45 Lt"/>
      <family val="2"/>
    </font>
  </fonts>
  <fills count="8">
    <fill>
      <patternFill patternType="none"/>
    </fill>
    <fill>
      <patternFill patternType="gray125"/>
    </fill>
    <fill>
      <patternFill patternType="solid">
        <fgColor rgb="FFF0761F"/>
        <bgColor indexed="64"/>
      </patternFill>
    </fill>
    <fill>
      <patternFill patternType="solid">
        <fgColor rgb="FF093A5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8" fillId="6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right" vertical="center" wrapText="1" indent="5"/>
    </xf>
    <xf numFmtId="0" fontId="4" fillId="3" borderId="0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3" fontId="14" fillId="6" borderId="2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left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3" fontId="14" fillId="2" borderId="12" xfId="0" applyNumberFormat="1" applyFont="1" applyFill="1" applyBorder="1" applyAlignment="1">
      <alignment horizontal="center" vertical="center" wrapText="1"/>
    </xf>
    <xf numFmtId="3" fontId="14" fillId="2" borderId="15" xfId="0" applyNumberFormat="1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horizontal="right" vertic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164" fontId="14" fillId="2" borderId="18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14" fillId="2" borderId="16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left" vertical="center" wrapText="1"/>
    </xf>
    <xf numFmtId="3" fontId="14" fillId="2" borderId="1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3" fontId="13" fillId="3" borderId="6" xfId="0" applyNumberFormat="1" applyFont="1" applyFill="1" applyBorder="1" applyAlignment="1">
      <alignment horizontal="center" vertical="center" wrapText="1"/>
    </xf>
    <xf numFmtId="3" fontId="13" fillId="3" borderId="7" xfId="0" applyNumberFormat="1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justify" vertical="center" wrapText="1"/>
    </xf>
    <xf numFmtId="3" fontId="11" fillId="0" borderId="0" xfId="0" applyNumberFormat="1" applyFont="1" applyFill="1" applyBorder="1" applyAlignment="1">
      <alignment horizontal="justify" vertical="center" wrapText="1"/>
    </xf>
    <xf numFmtId="3" fontId="14" fillId="6" borderId="3" xfId="0" applyNumberFormat="1" applyFont="1" applyFill="1" applyBorder="1" applyAlignment="1">
      <alignment horizontal="left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4" fontId="15" fillId="0" borderId="0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/>
    </xf>
    <xf numFmtId="0" fontId="21" fillId="3" borderId="22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4" fontId="22" fillId="4" borderId="19" xfId="0" applyNumberFormat="1" applyFont="1" applyFill="1" applyBorder="1" applyAlignment="1">
      <alignment horizontal="center" vertical="center" wrapText="1"/>
    </xf>
    <xf numFmtId="4" fontId="22" fillId="4" borderId="22" xfId="0" applyNumberFormat="1" applyFont="1" applyFill="1" applyBorder="1" applyAlignment="1">
      <alignment horizontal="center" vertical="center" wrapText="1"/>
    </xf>
    <xf numFmtId="4" fontId="22" fillId="4" borderId="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4" fontId="9" fillId="2" borderId="24" xfId="0" applyNumberFormat="1" applyFont="1" applyFill="1" applyBorder="1" applyAlignment="1">
      <alignment horizontal="center" vertical="center" wrapText="1"/>
    </xf>
    <xf numFmtId="164" fontId="9" fillId="2" borderId="25" xfId="0" applyNumberFormat="1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vertical="center" wrapText="1"/>
    </xf>
    <xf numFmtId="0" fontId="24" fillId="7" borderId="0" xfId="0" applyFont="1" applyFill="1" applyBorder="1" applyAlignment="1">
      <alignment horizontal="right" vertical="center" wrapText="1"/>
    </xf>
    <xf numFmtId="4" fontId="11" fillId="7" borderId="0" xfId="0" applyNumberFormat="1" applyFont="1" applyFill="1" applyBorder="1" applyAlignment="1">
      <alignment horizontal="right" vertical="center" wrapText="1"/>
    </xf>
    <xf numFmtId="4" fontId="5" fillId="7" borderId="0" xfId="0" applyNumberFormat="1" applyFont="1" applyFill="1" applyBorder="1" applyAlignment="1">
      <alignment horizontal="right" vertical="center" wrapText="1"/>
    </xf>
    <xf numFmtId="0" fontId="5" fillId="7" borderId="0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14" fillId="2" borderId="19" xfId="0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right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4" fontId="5" fillId="0" borderId="27" xfId="0" applyNumberFormat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left" vertical="top" wrapText="1"/>
    </xf>
    <xf numFmtId="0" fontId="14" fillId="6" borderId="27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93A59"/>
      <color rgb="FFF0761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40317</xdr:colOff>
      <xdr:row>0</xdr:row>
      <xdr:rowOff>0</xdr:rowOff>
    </xdr:from>
    <xdr:to>
      <xdr:col>9</xdr:col>
      <xdr:colOff>1414318</xdr:colOff>
      <xdr:row>0</xdr:row>
      <xdr:rowOff>3608412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FB2A4E-2819-2F42-97DF-90C061A98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17" y="0"/>
          <a:ext cx="21448888" cy="3608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6"/>
  <sheetViews>
    <sheetView showGridLines="0" tabSelected="1" zoomScale="33" zoomScaleNormal="33" zoomScaleSheetLayoutView="40" workbookViewId="0">
      <selection activeCell="B2" sqref="B2:L3"/>
    </sheetView>
  </sheetViews>
  <sheetFormatPr baseColWidth="10" defaultColWidth="0" defaultRowHeight="30" customHeight="1" x14ac:dyDescent="0.2"/>
  <cols>
    <col min="1" max="1" width="16.28515625" style="8" customWidth="1"/>
    <col min="2" max="2" width="79.42578125" style="8" customWidth="1"/>
    <col min="3" max="3" width="16.7109375" style="85" customWidth="1"/>
    <col min="4" max="4" width="21.85546875" style="86" customWidth="1"/>
    <col min="5" max="5" width="23.5703125" style="86" customWidth="1"/>
    <col min="6" max="6" width="16.7109375" style="85" customWidth="1"/>
    <col min="7" max="7" width="6.28515625" style="8" customWidth="1"/>
    <col min="8" max="8" width="65.140625" style="8" customWidth="1"/>
    <col min="9" max="9" width="16.7109375" style="85" customWidth="1"/>
    <col min="10" max="10" width="21.42578125" style="85" customWidth="1"/>
    <col min="11" max="11" width="20.5703125" style="85" customWidth="1"/>
    <col min="12" max="13" width="16.28515625" style="85" customWidth="1"/>
    <col min="14" max="14" width="0" style="8" hidden="1"/>
    <col min="15" max="16383" width="11.42578125" style="8" hidden="1"/>
    <col min="16384" max="16384" width="6.7109375" style="8" hidden="1"/>
  </cols>
  <sheetData>
    <row r="1" spans="2:13" ht="285.95" customHeight="1" x14ac:dyDescent="0.2">
      <c r="B1" s="5"/>
      <c r="C1" s="6"/>
      <c r="D1" s="7"/>
      <c r="E1" s="7"/>
      <c r="F1" s="6"/>
      <c r="G1" s="5"/>
      <c r="H1" s="5"/>
      <c r="I1" s="6"/>
      <c r="J1" s="6"/>
      <c r="K1" s="6"/>
      <c r="L1" s="6"/>
      <c r="M1" s="6"/>
    </row>
    <row r="2" spans="2:13" ht="84" customHeight="1" x14ac:dyDescent="0.2">
      <c r="B2" s="1" t="s">
        <v>104</v>
      </c>
      <c r="C2" s="1"/>
      <c r="D2" s="1"/>
      <c r="E2" s="1"/>
      <c r="F2" s="1"/>
      <c r="G2" s="1"/>
      <c r="H2" s="1"/>
      <c r="I2" s="1"/>
      <c r="J2" s="1"/>
      <c r="K2" s="1"/>
      <c r="L2" s="1"/>
      <c r="M2" s="9"/>
    </row>
    <row r="3" spans="2:13" ht="71.099999999999994" customHeight="1" x14ac:dyDescent="0.2">
      <c r="B3" s="2" t="s">
        <v>110</v>
      </c>
      <c r="C3" s="3"/>
      <c r="D3" s="3"/>
      <c r="E3" s="3"/>
      <c r="F3" s="3"/>
      <c r="G3" s="3"/>
      <c r="H3" s="3"/>
      <c r="I3" s="3"/>
      <c r="J3" s="3"/>
      <c r="K3" s="3"/>
      <c r="L3" s="4"/>
      <c r="M3" s="10"/>
    </row>
    <row r="4" spans="2:13" s="16" customFormat="1" ht="78.95" customHeight="1" x14ac:dyDescent="0.2">
      <c r="B4" s="11" t="s">
        <v>113</v>
      </c>
      <c r="C4" s="11"/>
      <c r="D4" s="12"/>
      <c r="E4" s="12"/>
      <c r="F4" s="12"/>
      <c r="G4" s="12"/>
      <c r="H4" s="12"/>
      <c r="I4" s="13" t="s">
        <v>114</v>
      </c>
      <c r="J4" s="13"/>
      <c r="K4" s="14"/>
      <c r="L4" s="14"/>
      <c r="M4" s="15"/>
    </row>
    <row r="5" spans="2:13" ht="78.95" customHeight="1" x14ac:dyDescent="0.2">
      <c r="B5" s="17" t="s">
        <v>116</v>
      </c>
      <c r="C5" s="17"/>
      <c r="D5" s="18"/>
      <c r="E5" s="18"/>
      <c r="F5" s="18"/>
      <c r="G5" s="18"/>
      <c r="H5" s="19" t="s">
        <v>115</v>
      </c>
      <c r="I5" s="20"/>
      <c r="J5" s="20"/>
      <c r="K5" s="20"/>
      <c r="L5" s="20"/>
      <c r="M5" s="10"/>
    </row>
    <row r="6" spans="2:13" ht="78.95" customHeight="1" x14ac:dyDescent="0.2">
      <c r="B6" s="11" t="s">
        <v>117</v>
      </c>
      <c r="C6" s="11"/>
      <c r="D6" s="12"/>
      <c r="E6" s="12"/>
      <c r="F6" s="12"/>
      <c r="G6" s="12"/>
      <c r="H6" s="12"/>
      <c r="I6" s="12"/>
      <c r="J6" s="12"/>
      <c r="K6" s="12"/>
      <c r="L6" s="12"/>
      <c r="M6" s="10"/>
    </row>
    <row r="7" spans="2:13" ht="78.95" customHeight="1" x14ac:dyDescent="0.2">
      <c r="B7" s="21" t="s">
        <v>109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10"/>
    </row>
    <row r="8" spans="2:13" ht="78.95" customHeight="1" x14ac:dyDescent="0.2">
      <c r="B8" s="22" t="s">
        <v>118</v>
      </c>
      <c r="C8" s="23" t="s">
        <v>119</v>
      </c>
      <c r="D8" s="24"/>
      <c r="E8" s="24"/>
      <c r="F8" s="24"/>
      <c r="G8" s="24"/>
      <c r="H8" s="24"/>
      <c r="I8" s="24"/>
      <c r="J8" s="24"/>
      <c r="K8" s="24"/>
      <c r="L8" s="25"/>
      <c r="M8" s="10"/>
    </row>
    <row r="9" spans="2:13" ht="78.95" customHeight="1" x14ac:dyDescent="0.2">
      <c r="B9" s="22" t="s">
        <v>120</v>
      </c>
      <c r="C9" s="26" t="s">
        <v>121</v>
      </c>
      <c r="D9" s="26"/>
      <c r="E9" s="26"/>
      <c r="F9" s="26"/>
      <c r="G9" s="26"/>
      <c r="H9" s="26"/>
      <c r="I9" s="26"/>
      <c r="J9" s="26"/>
      <c r="K9" s="26"/>
      <c r="L9" s="26"/>
      <c r="M9" s="10"/>
    </row>
    <row r="10" spans="2:13" ht="78.95" customHeight="1" x14ac:dyDescent="0.2">
      <c r="B10" s="27" t="s">
        <v>122</v>
      </c>
      <c r="C10" s="26"/>
      <c r="D10" s="26"/>
      <c r="E10" s="26"/>
      <c r="F10" s="26"/>
      <c r="G10" s="26"/>
      <c r="H10" s="28" t="s">
        <v>123</v>
      </c>
      <c r="I10" s="26"/>
      <c r="J10" s="26"/>
      <c r="K10" s="26"/>
      <c r="L10" s="26"/>
      <c r="M10" s="10"/>
    </row>
    <row r="11" spans="2:13" ht="78.95" customHeight="1" x14ac:dyDescent="0.2">
      <c r="B11" s="27" t="s">
        <v>160</v>
      </c>
      <c r="C11" s="23"/>
      <c r="D11" s="24"/>
      <c r="E11" s="24"/>
      <c r="F11" s="24"/>
      <c r="G11" s="25"/>
      <c r="H11" s="27" t="s">
        <v>124</v>
      </c>
      <c r="I11" s="23"/>
      <c r="J11" s="24"/>
      <c r="K11" s="24"/>
      <c r="L11" s="25"/>
      <c r="M11" s="10"/>
    </row>
    <row r="12" spans="2:13" ht="78.95" customHeight="1" x14ac:dyDescent="0.2">
      <c r="B12" s="27" t="s">
        <v>161</v>
      </c>
      <c r="C12" s="23"/>
      <c r="D12" s="24"/>
      <c r="E12" s="24"/>
      <c r="F12" s="24"/>
      <c r="G12" s="25"/>
      <c r="H12" s="27" t="s">
        <v>162</v>
      </c>
      <c r="I12" s="23"/>
      <c r="J12" s="24"/>
      <c r="K12" s="24"/>
      <c r="L12" s="25"/>
      <c r="M12" s="10"/>
    </row>
    <row r="13" spans="2:13" ht="78.95" customHeight="1" x14ac:dyDescent="0.2">
      <c r="B13" s="27" t="s">
        <v>163</v>
      </c>
      <c r="C13" s="23"/>
      <c r="D13" s="24"/>
      <c r="E13" s="24"/>
      <c r="F13" s="24"/>
      <c r="G13" s="25"/>
      <c r="H13" s="27" t="s">
        <v>125</v>
      </c>
      <c r="I13" s="23"/>
      <c r="J13" s="24"/>
      <c r="K13" s="24"/>
      <c r="L13" s="25"/>
      <c r="M13" s="10"/>
    </row>
    <row r="14" spans="2:13" ht="78.95" customHeight="1" x14ac:dyDescent="0.2">
      <c r="B14" s="27" t="s">
        <v>164</v>
      </c>
      <c r="C14" s="26"/>
      <c r="D14" s="26"/>
      <c r="E14" s="26"/>
      <c r="F14" s="26"/>
      <c r="G14" s="26"/>
      <c r="H14" s="27" t="s">
        <v>165</v>
      </c>
      <c r="I14" s="26"/>
      <c r="J14" s="26"/>
      <c r="K14" s="26"/>
      <c r="L14" s="26"/>
      <c r="M14" s="10"/>
    </row>
    <row r="15" spans="2:13" ht="21.95" customHeight="1" x14ac:dyDescent="0.2">
      <c r="B15" s="29"/>
      <c r="C15" s="30"/>
      <c r="D15" s="30"/>
      <c r="E15" s="30"/>
      <c r="F15" s="30"/>
      <c r="G15" s="30"/>
      <c r="H15" s="29"/>
      <c r="I15" s="30"/>
      <c r="J15" s="30"/>
      <c r="K15" s="30"/>
      <c r="L15" s="30"/>
      <c r="M15" s="10"/>
    </row>
    <row r="16" spans="2:13" ht="78.95" customHeight="1" x14ac:dyDescent="0.2">
      <c r="B16" s="27" t="s">
        <v>126</v>
      </c>
      <c r="C16" s="31"/>
      <c r="D16" s="31"/>
      <c r="E16" s="31"/>
      <c r="F16" s="31"/>
      <c r="G16" s="31"/>
      <c r="H16" s="29"/>
      <c r="I16" s="29"/>
      <c r="J16" s="29"/>
      <c r="K16" s="29"/>
      <c r="L16" s="29"/>
      <c r="M16" s="10"/>
    </row>
    <row r="17" spans="2:13" ht="78.95" customHeight="1" x14ac:dyDescent="0.2">
      <c r="B17" s="27" t="s">
        <v>166</v>
      </c>
      <c r="C17" s="31"/>
      <c r="D17" s="31"/>
      <c r="E17" s="31"/>
      <c r="F17" s="31"/>
      <c r="G17" s="31"/>
      <c r="H17" s="29"/>
      <c r="I17" s="29"/>
      <c r="J17" s="29"/>
      <c r="K17" s="29"/>
      <c r="L17" s="29"/>
      <c r="M17" s="10"/>
    </row>
    <row r="18" spans="2:13" ht="78.95" customHeight="1" x14ac:dyDescent="0.2">
      <c r="B18" s="27" t="s">
        <v>167</v>
      </c>
      <c r="C18" s="31"/>
      <c r="D18" s="31"/>
      <c r="E18" s="31"/>
      <c r="F18" s="31"/>
      <c r="G18" s="31"/>
      <c r="H18" s="29"/>
      <c r="I18" s="29"/>
      <c r="J18" s="29"/>
      <c r="K18" s="29"/>
      <c r="L18" s="29"/>
      <c r="M18" s="10"/>
    </row>
    <row r="19" spans="2:13" ht="21.95" customHeight="1" x14ac:dyDescent="0.2">
      <c r="B19" s="29"/>
      <c r="C19" s="30"/>
      <c r="D19" s="30"/>
      <c r="E19" s="30"/>
      <c r="F19" s="30"/>
      <c r="G19" s="30"/>
      <c r="H19" s="29"/>
      <c r="I19" s="30"/>
      <c r="J19" s="30"/>
      <c r="K19" s="30"/>
      <c r="L19" s="30"/>
      <c r="M19" s="10"/>
    </row>
    <row r="20" spans="2:13" ht="78.95" customHeight="1" x14ac:dyDescent="0.2">
      <c r="B20" s="32" t="s">
        <v>127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10"/>
    </row>
    <row r="21" spans="2:13" ht="53.1" customHeight="1" x14ac:dyDescent="0.2">
      <c r="B21" s="33" t="s">
        <v>128</v>
      </c>
      <c r="C21" s="34"/>
      <c r="D21" s="34"/>
      <c r="E21" s="34"/>
      <c r="F21" s="34"/>
      <c r="G21" s="34"/>
      <c r="H21" s="34"/>
      <c r="I21" s="34"/>
      <c r="J21" s="34"/>
      <c r="K21" s="34"/>
      <c r="L21" s="35"/>
      <c r="M21" s="10"/>
    </row>
    <row r="22" spans="2:13" ht="284.10000000000002" customHeight="1" x14ac:dyDescent="0.2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8"/>
      <c r="M22" s="10"/>
    </row>
    <row r="23" spans="2:13" ht="159.94999999999999" customHeight="1" x14ac:dyDescent="0.2">
      <c r="B23" s="29"/>
      <c r="C23" s="30"/>
      <c r="D23" s="30"/>
      <c r="E23" s="30"/>
      <c r="F23" s="30"/>
      <c r="G23" s="30"/>
      <c r="H23" s="29"/>
      <c r="I23" s="30"/>
      <c r="J23" s="30"/>
      <c r="K23" s="30"/>
      <c r="L23" s="30"/>
      <c r="M23" s="10"/>
    </row>
    <row r="24" spans="2:13" ht="51.95" customHeight="1" x14ac:dyDescent="0.2">
      <c r="B24" s="39" t="s">
        <v>1</v>
      </c>
      <c r="C24" s="40" t="s">
        <v>2</v>
      </c>
      <c r="D24" s="40" t="s">
        <v>3</v>
      </c>
      <c r="E24" s="40" t="s">
        <v>4</v>
      </c>
      <c r="F24" s="41" t="s">
        <v>5</v>
      </c>
      <c r="G24" s="42"/>
      <c r="H24" s="39" t="s">
        <v>1</v>
      </c>
      <c r="I24" s="40" t="s">
        <v>2</v>
      </c>
      <c r="J24" s="40" t="s">
        <v>3</v>
      </c>
      <c r="K24" s="40" t="s">
        <v>4</v>
      </c>
      <c r="L24" s="41" t="s">
        <v>5</v>
      </c>
      <c r="M24" s="43"/>
    </row>
    <row r="25" spans="2:13" ht="32.1" customHeight="1" x14ac:dyDescent="0.2">
      <c r="B25" s="44" t="s">
        <v>130</v>
      </c>
      <c r="C25" s="44"/>
      <c r="D25" s="44"/>
      <c r="E25" s="44"/>
      <c r="F25" s="44"/>
      <c r="G25" s="45"/>
      <c r="H25" s="44" t="s">
        <v>141</v>
      </c>
      <c r="I25" s="44"/>
      <c r="J25" s="44"/>
      <c r="K25" s="44"/>
      <c r="L25" s="44"/>
      <c r="M25" s="10"/>
    </row>
    <row r="26" spans="2:13" ht="32.1" customHeight="1" x14ac:dyDescent="0.2">
      <c r="B26" s="46" t="s">
        <v>44</v>
      </c>
      <c r="C26" s="47" t="s">
        <v>6</v>
      </c>
      <c r="D26" s="47"/>
      <c r="E26" s="48"/>
      <c r="F26" s="48">
        <f>E26*D26</f>
        <v>0</v>
      </c>
      <c r="G26" s="45"/>
      <c r="H26" s="46" t="s">
        <v>13</v>
      </c>
      <c r="I26" s="47" t="s">
        <v>36</v>
      </c>
      <c r="J26" s="49"/>
      <c r="K26" s="48"/>
      <c r="L26" s="48">
        <f>J26*K26</f>
        <v>0</v>
      </c>
      <c r="M26" s="7"/>
    </row>
    <row r="27" spans="2:13" ht="32.1" customHeight="1" x14ac:dyDescent="0.2">
      <c r="B27" s="46" t="s">
        <v>45</v>
      </c>
      <c r="C27" s="47" t="s">
        <v>6</v>
      </c>
      <c r="D27" s="47"/>
      <c r="E27" s="48"/>
      <c r="F27" s="48">
        <f t="shared" ref="F27:F31" si="0">E27*D27</f>
        <v>0</v>
      </c>
      <c r="G27" s="45"/>
      <c r="H27" s="46" t="s">
        <v>14</v>
      </c>
      <c r="I27" s="47" t="s">
        <v>36</v>
      </c>
      <c r="J27" s="49"/>
      <c r="K27" s="48"/>
      <c r="L27" s="48">
        <f t="shared" ref="L27:L33" si="1">J27*K27</f>
        <v>0</v>
      </c>
      <c r="M27" s="7"/>
    </row>
    <row r="28" spans="2:13" ht="32.1" customHeight="1" x14ac:dyDescent="0.2">
      <c r="B28" s="46" t="s">
        <v>46</v>
      </c>
      <c r="C28" s="47" t="s">
        <v>22</v>
      </c>
      <c r="D28" s="47"/>
      <c r="E28" s="48"/>
      <c r="F28" s="48">
        <f t="shared" si="0"/>
        <v>0</v>
      </c>
      <c r="G28" s="45"/>
      <c r="H28" s="46" t="s">
        <v>80</v>
      </c>
      <c r="I28" s="47" t="s">
        <v>36</v>
      </c>
      <c r="J28" s="49"/>
      <c r="K28" s="48"/>
      <c r="L28" s="48">
        <f t="shared" si="1"/>
        <v>0</v>
      </c>
      <c r="M28" s="7"/>
    </row>
    <row r="29" spans="2:13" ht="30" customHeight="1" x14ac:dyDescent="0.2">
      <c r="B29" s="46"/>
      <c r="C29" s="47"/>
      <c r="D29" s="47"/>
      <c r="E29" s="48"/>
      <c r="F29" s="48">
        <f t="shared" si="0"/>
        <v>0</v>
      </c>
      <c r="G29" s="45"/>
      <c r="H29" s="46" t="s">
        <v>95</v>
      </c>
      <c r="I29" s="47" t="s">
        <v>36</v>
      </c>
      <c r="J29" s="49"/>
      <c r="K29" s="48"/>
      <c r="L29" s="48">
        <f t="shared" si="1"/>
        <v>0</v>
      </c>
      <c r="M29" s="7"/>
    </row>
    <row r="30" spans="2:13" ht="30" customHeight="1" x14ac:dyDescent="0.2">
      <c r="B30" s="46"/>
      <c r="C30" s="47"/>
      <c r="D30" s="47"/>
      <c r="E30" s="48"/>
      <c r="F30" s="48">
        <f t="shared" si="0"/>
        <v>0</v>
      </c>
      <c r="G30" s="50"/>
      <c r="H30" s="46" t="s">
        <v>12</v>
      </c>
      <c r="I30" s="47" t="s">
        <v>36</v>
      </c>
      <c r="J30" s="49"/>
      <c r="K30" s="48"/>
      <c r="L30" s="48">
        <f t="shared" si="1"/>
        <v>0</v>
      </c>
      <c r="M30" s="7"/>
    </row>
    <row r="31" spans="2:13" ht="30" customHeight="1" x14ac:dyDescent="0.2">
      <c r="B31" s="46"/>
      <c r="C31" s="47"/>
      <c r="D31" s="47"/>
      <c r="E31" s="48"/>
      <c r="F31" s="48">
        <f t="shared" si="0"/>
        <v>0</v>
      </c>
      <c r="G31" s="51"/>
      <c r="H31" s="46"/>
      <c r="I31" s="47"/>
      <c r="J31" s="49"/>
      <c r="K31" s="48"/>
      <c r="L31" s="48">
        <f t="shared" si="1"/>
        <v>0</v>
      </c>
      <c r="M31" s="7"/>
    </row>
    <row r="32" spans="2:13" ht="30" customHeight="1" x14ac:dyDescent="0.2">
      <c r="B32" s="52"/>
      <c r="C32" s="53" t="s">
        <v>129</v>
      </c>
      <c r="D32" s="54"/>
      <c r="E32" s="55"/>
      <c r="F32" s="56">
        <f>SUM(F26:F31)</f>
        <v>0</v>
      </c>
      <c r="G32" s="51"/>
      <c r="H32" s="46"/>
      <c r="I32" s="47"/>
      <c r="J32" s="49"/>
      <c r="K32" s="48"/>
      <c r="L32" s="48">
        <f t="shared" si="1"/>
        <v>0</v>
      </c>
      <c r="M32" s="6"/>
    </row>
    <row r="33" spans="2:13" ht="30" customHeight="1" x14ac:dyDescent="0.2">
      <c r="B33" s="44" t="s">
        <v>131</v>
      </c>
      <c r="C33" s="44"/>
      <c r="D33" s="44"/>
      <c r="E33" s="44"/>
      <c r="F33" s="44"/>
      <c r="G33" s="45"/>
      <c r="H33" s="46"/>
      <c r="I33" s="47"/>
      <c r="J33" s="49"/>
      <c r="K33" s="48"/>
      <c r="L33" s="48">
        <f t="shared" si="1"/>
        <v>0</v>
      </c>
      <c r="M33" s="43"/>
    </row>
    <row r="34" spans="2:13" ht="30" customHeight="1" x14ac:dyDescent="0.2">
      <c r="B34" s="46" t="s">
        <v>85</v>
      </c>
      <c r="C34" s="47" t="s">
        <v>36</v>
      </c>
      <c r="D34" s="49"/>
      <c r="E34" s="48"/>
      <c r="F34" s="48">
        <f>D34*E34</f>
        <v>0</v>
      </c>
      <c r="G34" s="51"/>
      <c r="H34" s="52"/>
      <c r="I34" s="57" t="s">
        <v>129</v>
      </c>
      <c r="J34" s="57"/>
      <c r="K34" s="57"/>
      <c r="L34" s="58">
        <f>SUM(L26:L33)</f>
        <v>0</v>
      </c>
      <c r="M34" s="10"/>
    </row>
    <row r="35" spans="2:13" ht="30" customHeight="1" x14ac:dyDescent="0.2">
      <c r="B35" s="46"/>
      <c r="C35" s="47"/>
      <c r="D35" s="49"/>
      <c r="E35" s="48"/>
      <c r="F35" s="48">
        <f t="shared" ref="F35:F37" si="2">D35*E35</f>
        <v>0</v>
      </c>
      <c r="G35" s="45"/>
      <c r="H35" s="44" t="s">
        <v>142</v>
      </c>
      <c r="I35" s="44"/>
      <c r="J35" s="44"/>
      <c r="K35" s="44"/>
      <c r="L35" s="44"/>
      <c r="M35" s="10"/>
    </row>
    <row r="36" spans="2:13" ht="30" customHeight="1" x14ac:dyDescent="0.2">
      <c r="B36" s="46"/>
      <c r="C36" s="47"/>
      <c r="D36" s="49"/>
      <c r="E36" s="48"/>
      <c r="F36" s="48">
        <f t="shared" si="2"/>
        <v>0</v>
      </c>
      <c r="G36" s="45"/>
      <c r="H36" s="46" t="s">
        <v>81</v>
      </c>
      <c r="I36" s="47" t="s">
        <v>22</v>
      </c>
      <c r="J36" s="49"/>
      <c r="K36" s="48"/>
      <c r="L36" s="48">
        <f>J36*K36</f>
        <v>0</v>
      </c>
      <c r="M36" s="10"/>
    </row>
    <row r="37" spans="2:13" ht="30" customHeight="1" x14ac:dyDescent="0.2">
      <c r="B37" s="59"/>
      <c r="C37" s="47"/>
      <c r="D37" s="49"/>
      <c r="E37" s="48"/>
      <c r="F37" s="48">
        <f t="shared" si="2"/>
        <v>0</v>
      </c>
      <c r="G37" s="50"/>
      <c r="H37" s="46" t="s">
        <v>58</v>
      </c>
      <c r="I37" s="47" t="s">
        <v>22</v>
      </c>
      <c r="J37" s="49"/>
      <c r="K37" s="48"/>
      <c r="L37" s="48">
        <f t="shared" ref="L37:L43" si="3">J37*K37</f>
        <v>0</v>
      </c>
      <c r="M37" s="7"/>
    </row>
    <row r="38" spans="2:13" ht="30" customHeight="1" x14ac:dyDescent="0.2">
      <c r="B38" s="60"/>
      <c r="C38" s="61" t="s">
        <v>129</v>
      </c>
      <c r="D38" s="62"/>
      <c r="E38" s="63"/>
      <c r="F38" s="58">
        <f>SUM(F34:F37)</f>
        <v>0</v>
      </c>
      <c r="G38" s="51"/>
      <c r="H38" s="46" t="s">
        <v>82</v>
      </c>
      <c r="I38" s="47" t="s">
        <v>22</v>
      </c>
      <c r="J38" s="49"/>
      <c r="K38" s="48"/>
      <c r="L38" s="48">
        <f t="shared" si="3"/>
        <v>0</v>
      </c>
      <c r="M38" s="7"/>
    </row>
    <row r="39" spans="2:13" ht="30" customHeight="1" x14ac:dyDescent="0.2">
      <c r="B39" s="44" t="s">
        <v>132</v>
      </c>
      <c r="C39" s="44"/>
      <c r="D39" s="44"/>
      <c r="E39" s="44"/>
      <c r="F39" s="44"/>
      <c r="G39" s="51"/>
      <c r="H39" s="46" t="s">
        <v>96</v>
      </c>
      <c r="I39" s="47" t="s">
        <v>17</v>
      </c>
      <c r="J39" s="49"/>
      <c r="K39" s="48"/>
      <c r="L39" s="48">
        <f t="shared" si="3"/>
        <v>0</v>
      </c>
      <c r="M39" s="7"/>
    </row>
    <row r="40" spans="2:13" ht="30" customHeight="1" x14ac:dyDescent="0.2">
      <c r="B40" s="46" t="s">
        <v>47</v>
      </c>
      <c r="C40" s="47" t="s">
        <v>37</v>
      </c>
      <c r="D40" s="49"/>
      <c r="E40" s="48"/>
      <c r="F40" s="48">
        <f t="shared" ref="F40:F46" si="4">D40*E40</f>
        <v>0</v>
      </c>
      <c r="G40" s="45"/>
      <c r="H40" s="46" t="s">
        <v>52</v>
      </c>
      <c r="I40" s="47" t="s">
        <v>22</v>
      </c>
      <c r="J40" s="49"/>
      <c r="K40" s="48"/>
      <c r="L40" s="48">
        <f t="shared" si="3"/>
        <v>0</v>
      </c>
      <c r="M40" s="7"/>
    </row>
    <row r="41" spans="2:13" ht="30" customHeight="1" x14ac:dyDescent="0.2">
      <c r="B41" s="46" t="s">
        <v>7</v>
      </c>
      <c r="C41" s="47" t="s">
        <v>37</v>
      </c>
      <c r="D41" s="49"/>
      <c r="E41" s="48"/>
      <c r="F41" s="48">
        <f t="shared" si="4"/>
        <v>0</v>
      </c>
      <c r="G41" s="45"/>
      <c r="H41" s="46"/>
      <c r="I41" s="47"/>
      <c r="J41" s="49"/>
      <c r="K41" s="48"/>
      <c r="L41" s="48">
        <f t="shared" si="3"/>
        <v>0</v>
      </c>
      <c r="M41" s="7"/>
    </row>
    <row r="42" spans="2:13" ht="30" customHeight="1" x14ac:dyDescent="0.2">
      <c r="B42" s="46" t="s">
        <v>8</v>
      </c>
      <c r="C42" s="47" t="s">
        <v>37</v>
      </c>
      <c r="D42" s="49"/>
      <c r="E42" s="48"/>
      <c r="F42" s="48">
        <f t="shared" si="4"/>
        <v>0</v>
      </c>
      <c r="G42" s="45"/>
      <c r="H42" s="46"/>
      <c r="I42" s="47"/>
      <c r="J42" s="49"/>
      <c r="K42" s="48"/>
      <c r="L42" s="48">
        <f t="shared" si="3"/>
        <v>0</v>
      </c>
      <c r="M42" s="7"/>
    </row>
    <row r="43" spans="2:13" ht="30" customHeight="1" x14ac:dyDescent="0.2">
      <c r="B43" s="46" t="s">
        <v>90</v>
      </c>
      <c r="C43" s="47" t="s">
        <v>37</v>
      </c>
      <c r="D43" s="49"/>
      <c r="E43" s="48"/>
      <c r="F43" s="48">
        <f t="shared" si="4"/>
        <v>0</v>
      </c>
      <c r="G43" s="45"/>
      <c r="H43" s="46"/>
      <c r="I43" s="47"/>
      <c r="J43" s="49"/>
      <c r="K43" s="48"/>
      <c r="L43" s="48">
        <f t="shared" si="3"/>
        <v>0</v>
      </c>
      <c r="M43" s="7"/>
    </row>
    <row r="44" spans="2:13" ht="30" customHeight="1" x14ac:dyDescent="0.2">
      <c r="B44" s="46"/>
      <c r="C44" s="47"/>
      <c r="D44" s="49"/>
      <c r="E44" s="48"/>
      <c r="F44" s="48">
        <f t="shared" si="4"/>
        <v>0</v>
      </c>
      <c r="G44" s="45"/>
      <c r="H44" s="51"/>
      <c r="I44" s="57" t="s">
        <v>129</v>
      </c>
      <c r="J44" s="57"/>
      <c r="K44" s="57"/>
      <c r="L44" s="58">
        <f>SUM(L36:L43)</f>
        <v>0</v>
      </c>
      <c r="M44" s="7"/>
    </row>
    <row r="45" spans="2:13" ht="30" customHeight="1" x14ac:dyDescent="0.2">
      <c r="B45" s="46"/>
      <c r="C45" s="47"/>
      <c r="D45" s="49"/>
      <c r="E45" s="48"/>
      <c r="F45" s="48">
        <f t="shared" si="4"/>
        <v>0</v>
      </c>
      <c r="G45" s="45"/>
      <c r="H45" s="44" t="s">
        <v>143</v>
      </c>
      <c r="I45" s="44"/>
      <c r="J45" s="44"/>
      <c r="K45" s="44"/>
      <c r="L45" s="44"/>
      <c r="M45" s="43"/>
    </row>
    <row r="46" spans="2:13" ht="30" customHeight="1" x14ac:dyDescent="0.2">
      <c r="B46" s="46"/>
      <c r="C46" s="47"/>
      <c r="D46" s="49"/>
      <c r="E46" s="48"/>
      <c r="F46" s="48">
        <f t="shared" si="4"/>
        <v>0</v>
      </c>
      <c r="G46" s="45"/>
      <c r="H46" s="46" t="s">
        <v>107</v>
      </c>
      <c r="I46" s="47" t="s">
        <v>17</v>
      </c>
      <c r="J46" s="49"/>
      <c r="K46" s="48"/>
      <c r="L46" s="48">
        <f>J46*K46</f>
        <v>0</v>
      </c>
      <c r="M46" s="6"/>
    </row>
    <row r="47" spans="2:13" ht="30" customHeight="1" x14ac:dyDescent="0.2">
      <c r="B47" s="52"/>
      <c r="C47" s="61" t="s">
        <v>129</v>
      </c>
      <c r="D47" s="62"/>
      <c r="E47" s="63"/>
      <c r="F47" s="58">
        <f>SUM(F40:F46)</f>
        <v>0</v>
      </c>
      <c r="G47" s="45"/>
      <c r="H47" s="46" t="s">
        <v>108</v>
      </c>
      <c r="I47" s="47" t="s">
        <v>17</v>
      </c>
      <c r="J47" s="49"/>
      <c r="K47" s="48"/>
      <c r="L47" s="48">
        <f t="shared" ref="L47:L61" si="5">J47*K47</f>
        <v>0</v>
      </c>
      <c r="M47" s="10"/>
    </row>
    <row r="48" spans="2:13" ht="30" customHeight="1" x14ac:dyDescent="0.2">
      <c r="B48" s="44" t="s">
        <v>133</v>
      </c>
      <c r="C48" s="44"/>
      <c r="D48" s="44"/>
      <c r="E48" s="44"/>
      <c r="F48" s="44"/>
      <c r="G48" s="45"/>
      <c r="H48" s="46" t="s">
        <v>18</v>
      </c>
      <c r="I48" s="47" t="s">
        <v>17</v>
      </c>
      <c r="J48" s="49"/>
      <c r="K48" s="48"/>
      <c r="L48" s="48">
        <f t="shared" si="5"/>
        <v>0</v>
      </c>
      <c r="M48" s="7"/>
    </row>
    <row r="49" spans="2:13" ht="30" customHeight="1" x14ac:dyDescent="0.2">
      <c r="B49" s="64" t="s">
        <v>105</v>
      </c>
      <c r="C49" s="47" t="s">
        <v>36</v>
      </c>
      <c r="D49" s="49"/>
      <c r="E49" s="48"/>
      <c r="F49" s="48">
        <f>E49*D49</f>
        <v>0</v>
      </c>
      <c r="G49" s="45"/>
      <c r="H49" s="46" t="s">
        <v>39</v>
      </c>
      <c r="I49" s="47" t="s">
        <v>17</v>
      </c>
      <c r="J49" s="49"/>
      <c r="K49" s="48"/>
      <c r="L49" s="48">
        <f t="shared" si="5"/>
        <v>0</v>
      </c>
      <c r="M49" s="7"/>
    </row>
    <row r="50" spans="2:13" ht="30" customHeight="1" x14ac:dyDescent="0.2">
      <c r="B50" s="64" t="s">
        <v>106</v>
      </c>
      <c r="C50" s="47" t="s">
        <v>36</v>
      </c>
      <c r="D50" s="49"/>
      <c r="E50" s="48"/>
      <c r="F50" s="48">
        <f t="shared" ref="F50:F57" si="6">E50*D50</f>
        <v>0</v>
      </c>
      <c r="G50" s="45"/>
      <c r="H50" s="46" t="s">
        <v>49</v>
      </c>
      <c r="I50" s="47" t="s">
        <v>17</v>
      </c>
      <c r="J50" s="49"/>
      <c r="K50" s="48"/>
      <c r="L50" s="48">
        <f t="shared" si="5"/>
        <v>0</v>
      </c>
      <c r="M50" s="7"/>
    </row>
    <row r="51" spans="2:13" ht="30" customHeight="1" x14ac:dyDescent="0.2">
      <c r="B51" s="46" t="s">
        <v>48</v>
      </c>
      <c r="C51" s="47" t="s">
        <v>36</v>
      </c>
      <c r="D51" s="49"/>
      <c r="E51" s="48"/>
      <c r="F51" s="48">
        <f t="shared" si="6"/>
        <v>0</v>
      </c>
      <c r="G51" s="45"/>
      <c r="H51" s="46" t="s">
        <v>59</v>
      </c>
      <c r="I51" s="47" t="s">
        <v>22</v>
      </c>
      <c r="J51" s="49"/>
      <c r="K51" s="48"/>
      <c r="L51" s="48">
        <f t="shared" si="5"/>
        <v>0</v>
      </c>
      <c r="M51" s="7"/>
    </row>
    <row r="52" spans="2:13" ht="30" customHeight="1" x14ac:dyDescent="0.2">
      <c r="B52" s="46" t="s">
        <v>64</v>
      </c>
      <c r="C52" s="47" t="s">
        <v>36</v>
      </c>
      <c r="D52" s="49"/>
      <c r="E52" s="48"/>
      <c r="F52" s="48">
        <f t="shared" si="6"/>
        <v>0</v>
      </c>
      <c r="G52" s="45"/>
      <c r="H52" s="46" t="s">
        <v>19</v>
      </c>
      <c r="I52" s="47" t="s">
        <v>22</v>
      </c>
      <c r="J52" s="49"/>
      <c r="K52" s="48"/>
      <c r="L52" s="48">
        <f t="shared" si="5"/>
        <v>0</v>
      </c>
      <c r="M52" s="7"/>
    </row>
    <row r="53" spans="2:13" ht="30" customHeight="1" x14ac:dyDescent="0.2">
      <c r="B53" s="46" t="s">
        <v>65</v>
      </c>
      <c r="C53" s="47" t="s">
        <v>36</v>
      </c>
      <c r="D53" s="49"/>
      <c r="E53" s="48"/>
      <c r="F53" s="48">
        <f t="shared" si="6"/>
        <v>0</v>
      </c>
      <c r="G53" s="45"/>
      <c r="H53" s="46" t="s">
        <v>15</v>
      </c>
      <c r="I53" s="47" t="s">
        <v>22</v>
      </c>
      <c r="J53" s="49"/>
      <c r="K53" s="48"/>
      <c r="L53" s="48">
        <f t="shared" si="5"/>
        <v>0</v>
      </c>
      <c r="M53" s="7"/>
    </row>
    <row r="54" spans="2:13" ht="30" customHeight="1" x14ac:dyDescent="0.2">
      <c r="B54" s="46" t="s">
        <v>66</v>
      </c>
      <c r="C54" s="47" t="s">
        <v>36</v>
      </c>
      <c r="D54" s="49"/>
      <c r="E54" s="48"/>
      <c r="F54" s="48">
        <f t="shared" si="6"/>
        <v>0</v>
      </c>
      <c r="G54" s="45"/>
      <c r="H54" s="46" t="s">
        <v>16</v>
      </c>
      <c r="I54" s="47" t="s">
        <v>22</v>
      </c>
      <c r="J54" s="49"/>
      <c r="K54" s="48"/>
      <c r="L54" s="48">
        <f t="shared" si="5"/>
        <v>0</v>
      </c>
      <c r="M54" s="7"/>
    </row>
    <row r="55" spans="2:13" ht="30" customHeight="1" x14ac:dyDescent="0.2">
      <c r="B55" s="46"/>
      <c r="C55" s="47"/>
      <c r="D55" s="49"/>
      <c r="E55" s="48"/>
      <c r="F55" s="48">
        <f t="shared" si="6"/>
        <v>0</v>
      </c>
      <c r="G55" s="45"/>
      <c r="H55" s="46" t="s">
        <v>40</v>
      </c>
      <c r="I55" s="47" t="s">
        <v>53</v>
      </c>
      <c r="J55" s="49"/>
      <c r="K55" s="48"/>
      <c r="L55" s="48">
        <f t="shared" si="5"/>
        <v>0</v>
      </c>
      <c r="M55" s="7"/>
    </row>
    <row r="56" spans="2:13" ht="30" customHeight="1" x14ac:dyDescent="0.2">
      <c r="B56" s="46"/>
      <c r="C56" s="47"/>
      <c r="D56" s="49"/>
      <c r="E56" s="48"/>
      <c r="F56" s="48">
        <f t="shared" si="6"/>
        <v>0</v>
      </c>
      <c r="G56" s="45"/>
      <c r="H56" s="46" t="s">
        <v>83</v>
      </c>
      <c r="I56" s="47" t="s">
        <v>17</v>
      </c>
      <c r="J56" s="49"/>
      <c r="K56" s="48"/>
      <c r="L56" s="48">
        <f t="shared" si="5"/>
        <v>0</v>
      </c>
      <c r="M56" s="7"/>
    </row>
    <row r="57" spans="2:13" ht="30" customHeight="1" x14ac:dyDescent="0.2">
      <c r="B57" s="59"/>
      <c r="C57" s="47"/>
      <c r="D57" s="49"/>
      <c r="E57" s="48"/>
      <c r="F57" s="48">
        <f t="shared" si="6"/>
        <v>0</v>
      </c>
      <c r="G57" s="45"/>
      <c r="H57" s="46" t="s">
        <v>20</v>
      </c>
      <c r="I57" s="47" t="s">
        <v>17</v>
      </c>
      <c r="J57" s="49"/>
      <c r="K57" s="48"/>
      <c r="L57" s="48">
        <f t="shared" si="5"/>
        <v>0</v>
      </c>
      <c r="M57" s="7"/>
    </row>
    <row r="58" spans="2:13" ht="30" customHeight="1" x14ac:dyDescent="0.2">
      <c r="B58" s="60"/>
      <c r="C58" s="61" t="s">
        <v>129</v>
      </c>
      <c r="D58" s="62"/>
      <c r="E58" s="63"/>
      <c r="F58" s="58">
        <f>SUM(F49:F57)</f>
        <v>0</v>
      </c>
      <c r="G58" s="45"/>
      <c r="H58" s="46" t="s">
        <v>21</v>
      </c>
      <c r="I58" s="47" t="s">
        <v>22</v>
      </c>
      <c r="J58" s="49"/>
      <c r="K58" s="48"/>
      <c r="L58" s="48">
        <f t="shared" si="5"/>
        <v>0</v>
      </c>
      <c r="M58" s="7"/>
    </row>
    <row r="59" spans="2:13" ht="30" customHeight="1" x14ac:dyDescent="0.2">
      <c r="B59" s="44" t="s">
        <v>134</v>
      </c>
      <c r="C59" s="44"/>
      <c r="D59" s="44"/>
      <c r="E59" s="44"/>
      <c r="F59" s="44"/>
      <c r="G59" s="45"/>
      <c r="H59" s="46"/>
      <c r="I59" s="47"/>
      <c r="J59" s="49"/>
      <c r="K59" s="48"/>
      <c r="L59" s="48">
        <f t="shared" si="5"/>
        <v>0</v>
      </c>
      <c r="M59" s="43"/>
    </row>
    <row r="60" spans="2:13" ht="30" customHeight="1" x14ac:dyDescent="0.2">
      <c r="B60" s="46" t="s">
        <v>88</v>
      </c>
      <c r="C60" s="47" t="s">
        <v>37</v>
      </c>
      <c r="D60" s="49"/>
      <c r="E60" s="48"/>
      <c r="F60" s="48">
        <f t="shared" ref="F60:F66" si="7">D60*E60</f>
        <v>0</v>
      </c>
      <c r="G60" s="51"/>
      <c r="H60" s="46"/>
      <c r="I60" s="47"/>
      <c r="J60" s="49"/>
      <c r="K60" s="48"/>
      <c r="L60" s="48">
        <f t="shared" si="5"/>
        <v>0</v>
      </c>
      <c r="M60" s="10"/>
    </row>
    <row r="61" spans="2:13" ht="30" customHeight="1" x14ac:dyDescent="0.2">
      <c r="B61" s="46" t="s">
        <v>89</v>
      </c>
      <c r="C61" s="47" t="s">
        <v>37</v>
      </c>
      <c r="D61" s="49"/>
      <c r="E61" s="48"/>
      <c r="F61" s="48">
        <f t="shared" si="7"/>
        <v>0</v>
      </c>
      <c r="G61" s="45"/>
      <c r="H61" s="59"/>
      <c r="I61" s="47"/>
      <c r="J61" s="49"/>
      <c r="K61" s="48"/>
      <c r="L61" s="48">
        <f t="shared" si="5"/>
        <v>0</v>
      </c>
      <c r="M61" s="10"/>
    </row>
    <row r="62" spans="2:13" ht="30" customHeight="1" x14ac:dyDescent="0.2">
      <c r="B62" s="46" t="s">
        <v>86</v>
      </c>
      <c r="C62" s="47" t="s">
        <v>37</v>
      </c>
      <c r="D62" s="49"/>
      <c r="E62" s="48"/>
      <c r="F62" s="48">
        <f t="shared" si="7"/>
        <v>0</v>
      </c>
      <c r="G62" s="45"/>
      <c r="H62" s="51"/>
      <c r="I62" s="57" t="s">
        <v>129</v>
      </c>
      <c r="J62" s="57"/>
      <c r="K62" s="57"/>
      <c r="L62" s="58">
        <f>SUM(L46:L61)</f>
        <v>0</v>
      </c>
      <c r="M62" s="7"/>
    </row>
    <row r="63" spans="2:13" ht="30" customHeight="1" x14ac:dyDescent="0.2">
      <c r="B63" s="46" t="s">
        <v>87</v>
      </c>
      <c r="C63" s="47" t="s">
        <v>37</v>
      </c>
      <c r="D63" s="49"/>
      <c r="E63" s="48"/>
      <c r="F63" s="48">
        <f t="shared" si="7"/>
        <v>0</v>
      </c>
      <c r="G63" s="45"/>
      <c r="H63" s="44" t="s">
        <v>144</v>
      </c>
      <c r="I63" s="44"/>
      <c r="J63" s="44"/>
      <c r="K63" s="44"/>
      <c r="L63" s="44"/>
      <c r="M63" s="7"/>
    </row>
    <row r="64" spans="2:13" ht="30" customHeight="1" x14ac:dyDescent="0.2">
      <c r="B64" s="46"/>
      <c r="C64" s="47"/>
      <c r="D64" s="49"/>
      <c r="E64" s="48"/>
      <c r="F64" s="48">
        <f t="shared" si="7"/>
        <v>0</v>
      </c>
      <c r="G64" s="45"/>
      <c r="H64" s="46" t="s">
        <v>97</v>
      </c>
      <c r="I64" s="47" t="s">
        <v>17</v>
      </c>
      <c r="J64" s="49"/>
      <c r="K64" s="48"/>
      <c r="L64" s="48">
        <f>K64*J64</f>
        <v>0</v>
      </c>
      <c r="M64" s="7"/>
    </row>
    <row r="65" spans="2:13" ht="30" customHeight="1" x14ac:dyDescent="0.2">
      <c r="B65" s="46"/>
      <c r="C65" s="47"/>
      <c r="D65" s="49"/>
      <c r="E65" s="48"/>
      <c r="F65" s="48">
        <f t="shared" si="7"/>
        <v>0</v>
      </c>
      <c r="G65" s="45"/>
      <c r="H65" s="46" t="s">
        <v>98</v>
      </c>
      <c r="I65" s="47" t="s">
        <v>17</v>
      </c>
      <c r="J65" s="49"/>
      <c r="K65" s="48"/>
      <c r="L65" s="48">
        <f t="shared" ref="L65:L70" si="8">K65*J65</f>
        <v>0</v>
      </c>
      <c r="M65" s="7"/>
    </row>
    <row r="66" spans="2:13" ht="30" customHeight="1" x14ac:dyDescent="0.2">
      <c r="B66" s="46"/>
      <c r="C66" s="47"/>
      <c r="D66" s="49"/>
      <c r="E66" s="48"/>
      <c r="F66" s="48">
        <f t="shared" si="7"/>
        <v>0</v>
      </c>
      <c r="G66" s="45"/>
      <c r="H66" s="46" t="s">
        <v>99</v>
      </c>
      <c r="I66" s="47" t="s">
        <v>17</v>
      </c>
      <c r="J66" s="49"/>
      <c r="K66" s="48"/>
      <c r="L66" s="48">
        <f t="shared" si="8"/>
        <v>0</v>
      </c>
      <c r="M66" s="7"/>
    </row>
    <row r="67" spans="2:13" ht="30" customHeight="1" x14ac:dyDescent="0.2">
      <c r="B67" s="50"/>
      <c r="C67" s="57" t="s">
        <v>129</v>
      </c>
      <c r="D67" s="65"/>
      <c r="E67" s="65"/>
      <c r="F67" s="56">
        <f>SUM(F60:F66)</f>
        <v>0</v>
      </c>
      <c r="G67" s="45"/>
      <c r="H67" s="46" t="s">
        <v>100</v>
      </c>
      <c r="I67" s="47" t="s">
        <v>17</v>
      </c>
      <c r="J67" s="49"/>
      <c r="K67" s="48"/>
      <c r="L67" s="48">
        <f t="shared" si="8"/>
        <v>0</v>
      </c>
      <c r="M67" s="7"/>
    </row>
    <row r="68" spans="2:13" ht="30" customHeight="1" x14ac:dyDescent="0.2">
      <c r="B68" s="44" t="s">
        <v>135</v>
      </c>
      <c r="C68" s="44"/>
      <c r="D68" s="44"/>
      <c r="E68" s="44"/>
      <c r="F68" s="44"/>
      <c r="G68" s="45"/>
      <c r="H68" s="59"/>
      <c r="I68" s="47"/>
      <c r="J68" s="49"/>
      <c r="K68" s="48"/>
      <c r="L68" s="48">
        <f t="shared" si="8"/>
        <v>0</v>
      </c>
      <c r="M68" s="7"/>
    </row>
    <row r="69" spans="2:13" ht="30" customHeight="1" x14ac:dyDescent="0.2">
      <c r="B69" s="46" t="s">
        <v>9</v>
      </c>
      <c r="C69" s="47" t="s">
        <v>37</v>
      </c>
      <c r="D69" s="49"/>
      <c r="E69" s="48"/>
      <c r="F69" s="48">
        <f>D69*E69</f>
        <v>0</v>
      </c>
      <c r="G69" s="45"/>
      <c r="H69" s="59"/>
      <c r="I69" s="47"/>
      <c r="J69" s="49"/>
      <c r="K69" s="48"/>
      <c r="L69" s="48">
        <f t="shared" si="8"/>
        <v>0</v>
      </c>
      <c r="M69" s="7"/>
    </row>
    <row r="70" spans="2:13" ht="30" customHeight="1" x14ac:dyDescent="0.2">
      <c r="B70" s="64" t="s">
        <v>91</v>
      </c>
      <c r="C70" s="47" t="s">
        <v>37</v>
      </c>
      <c r="D70" s="49"/>
      <c r="E70" s="48"/>
      <c r="F70" s="48">
        <f t="shared" ref="F70:F77" si="9">D70*E70</f>
        <v>0</v>
      </c>
      <c r="G70" s="45"/>
      <c r="H70" s="59"/>
      <c r="I70" s="47"/>
      <c r="J70" s="49"/>
      <c r="K70" s="48"/>
      <c r="L70" s="48">
        <f t="shared" si="8"/>
        <v>0</v>
      </c>
      <c r="M70" s="7"/>
    </row>
    <row r="71" spans="2:13" ht="30" customHeight="1" x14ac:dyDescent="0.2">
      <c r="B71" s="46" t="s">
        <v>92</v>
      </c>
      <c r="C71" s="47" t="s">
        <v>37</v>
      </c>
      <c r="D71" s="49"/>
      <c r="E71" s="48"/>
      <c r="F71" s="48">
        <f t="shared" si="9"/>
        <v>0</v>
      </c>
      <c r="G71" s="45"/>
      <c r="H71" s="52"/>
      <c r="I71" s="57" t="s">
        <v>129</v>
      </c>
      <c r="J71" s="57"/>
      <c r="K71" s="57"/>
      <c r="L71" s="58">
        <f>SUM(L64:L70)</f>
        <v>0</v>
      </c>
      <c r="M71" s="7"/>
    </row>
    <row r="72" spans="2:13" ht="30" customHeight="1" x14ac:dyDescent="0.2">
      <c r="B72" s="46" t="s">
        <v>69</v>
      </c>
      <c r="C72" s="47" t="s">
        <v>37</v>
      </c>
      <c r="D72" s="49"/>
      <c r="E72" s="48"/>
      <c r="F72" s="48">
        <f t="shared" si="9"/>
        <v>0</v>
      </c>
      <c r="G72" s="45"/>
      <c r="H72" s="44" t="s">
        <v>145</v>
      </c>
      <c r="I72" s="44"/>
      <c r="J72" s="44"/>
      <c r="K72" s="44"/>
      <c r="L72" s="44"/>
      <c r="M72" s="7"/>
    </row>
    <row r="73" spans="2:13" ht="30" customHeight="1" x14ac:dyDescent="0.2">
      <c r="B73" s="46" t="s">
        <v>93</v>
      </c>
      <c r="C73" s="47" t="s">
        <v>37</v>
      </c>
      <c r="D73" s="49"/>
      <c r="E73" s="48"/>
      <c r="F73" s="48">
        <f t="shared" si="9"/>
        <v>0</v>
      </c>
      <c r="G73" s="45"/>
      <c r="H73" s="46" t="s">
        <v>51</v>
      </c>
      <c r="I73" s="47" t="s">
        <v>22</v>
      </c>
      <c r="J73" s="49"/>
      <c r="K73" s="48"/>
      <c r="L73" s="48">
        <f>K73*J73</f>
        <v>0</v>
      </c>
      <c r="M73" s="7"/>
    </row>
    <row r="74" spans="2:13" ht="30" customHeight="1" x14ac:dyDescent="0.2">
      <c r="B74" s="46"/>
      <c r="C74" s="47"/>
      <c r="D74" s="49"/>
      <c r="E74" s="48"/>
      <c r="F74" s="48">
        <f t="shared" si="9"/>
        <v>0</v>
      </c>
      <c r="G74" s="45"/>
      <c r="H74" s="46" t="s">
        <v>23</v>
      </c>
      <c r="I74" s="47" t="s">
        <v>6</v>
      </c>
      <c r="J74" s="49"/>
      <c r="K74" s="48"/>
      <c r="L74" s="48">
        <f t="shared" ref="L74:L77" si="10">K74*J74</f>
        <v>0</v>
      </c>
      <c r="M74" s="7"/>
    </row>
    <row r="75" spans="2:13" ht="30" customHeight="1" x14ac:dyDescent="0.2">
      <c r="B75" s="46"/>
      <c r="C75" s="47"/>
      <c r="D75" s="49"/>
      <c r="E75" s="48"/>
      <c r="F75" s="48">
        <f t="shared" si="9"/>
        <v>0</v>
      </c>
      <c r="G75" s="45"/>
      <c r="H75" s="46"/>
      <c r="I75" s="47"/>
      <c r="J75" s="49"/>
      <c r="K75" s="48"/>
      <c r="L75" s="48">
        <f t="shared" si="10"/>
        <v>0</v>
      </c>
      <c r="M75" s="7"/>
    </row>
    <row r="76" spans="2:13" ht="30" customHeight="1" x14ac:dyDescent="0.2">
      <c r="B76" s="66"/>
      <c r="C76" s="67"/>
      <c r="D76" s="67"/>
      <c r="E76" s="68"/>
      <c r="F76" s="48">
        <f t="shared" si="9"/>
        <v>0</v>
      </c>
      <c r="G76" s="51"/>
      <c r="H76" s="46"/>
      <c r="I76" s="47"/>
      <c r="J76" s="49"/>
      <c r="K76" s="48"/>
      <c r="L76" s="48">
        <f t="shared" si="10"/>
        <v>0</v>
      </c>
      <c r="M76" s="7"/>
    </row>
    <row r="77" spans="2:13" ht="30" customHeight="1" x14ac:dyDescent="0.2">
      <c r="B77" s="66"/>
      <c r="C77" s="47"/>
      <c r="D77" s="49"/>
      <c r="E77" s="48"/>
      <c r="F77" s="48">
        <f t="shared" si="9"/>
        <v>0</v>
      </c>
      <c r="G77" s="50"/>
      <c r="H77" s="46"/>
      <c r="I77" s="47"/>
      <c r="J77" s="49"/>
      <c r="K77" s="48"/>
      <c r="L77" s="48">
        <f t="shared" si="10"/>
        <v>0</v>
      </c>
      <c r="M77" s="6"/>
    </row>
    <row r="78" spans="2:13" ht="30" customHeight="1" x14ac:dyDescent="0.2">
      <c r="B78" s="52"/>
      <c r="C78" s="57" t="s">
        <v>129</v>
      </c>
      <c r="D78" s="57"/>
      <c r="E78" s="57"/>
      <c r="F78" s="58">
        <f>SUM(F69:F77)</f>
        <v>0</v>
      </c>
      <c r="G78" s="45"/>
      <c r="H78" s="52"/>
      <c r="I78" s="57" t="s">
        <v>129</v>
      </c>
      <c r="J78" s="57"/>
      <c r="K78" s="57"/>
      <c r="L78" s="58">
        <f>SUM(L73:L77)</f>
        <v>0</v>
      </c>
      <c r="M78" s="43"/>
    </row>
    <row r="79" spans="2:13" ht="30" customHeight="1" x14ac:dyDescent="0.2">
      <c r="B79" s="44" t="s">
        <v>136</v>
      </c>
      <c r="C79" s="44"/>
      <c r="D79" s="44"/>
      <c r="E79" s="44"/>
      <c r="F79" s="44"/>
      <c r="G79" s="45"/>
      <c r="H79" s="44" t="s">
        <v>43</v>
      </c>
      <c r="I79" s="44"/>
      <c r="J79" s="44"/>
      <c r="K79" s="44"/>
      <c r="L79" s="44"/>
      <c r="M79" s="6"/>
    </row>
    <row r="80" spans="2:13" ht="30" customHeight="1" x14ac:dyDescent="0.2">
      <c r="B80" s="46" t="s">
        <v>70</v>
      </c>
      <c r="C80" s="47" t="s">
        <v>36</v>
      </c>
      <c r="D80" s="49"/>
      <c r="E80" s="48"/>
      <c r="F80" s="48">
        <f>E80*D80</f>
        <v>0</v>
      </c>
      <c r="G80" s="50"/>
      <c r="H80" s="46" t="s">
        <v>24</v>
      </c>
      <c r="I80" s="47" t="s">
        <v>22</v>
      </c>
      <c r="J80" s="49"/>
      <c r="K80" s="48"/>
      <c r="L80" s="48">
        <f>K80*J80</f>
        <v>0</v>
      </c>
      <c r="M80" s="7"/>
    </row>
    <row r="81" spans="2:13" ht="30" customHeight="1" x14ac:dyDescent="0.2">
      <c r="B81" s="64" t="s">
        <v>71</v>
      </c>
      <c r="C81" s="47" t="s">
        <v>36</v>
      </c>
      <c r="D81" s="49"/>
      <c r="E81" s="48"/>
      <c r="F81" s="48">
        <f t="shared" ref="F81:F87" si="11">E81*D81</f>
        <v>0</v>
      </c>
      <c r="G81" s="51"/>
      <c r="H81" s="46" t="s">
        <v>60</v>
      </c>
      <c r="I81" s="47" t="s">
        <v>17</v>
      </c>
      <c r="J81" s="49"/>
      <c r="K81" s="48"/>
      <c r="L81" s="48">
        <f t="shared" ref="L81:L87" si="12">K81*J81</f>
        <v>0</v>
      </c>
      <c r="M81" s="7"/>
    </row>
    <row r="82" spans="2:13" ht="30" customHeight="1" x14ac:dyDescent="0.2">
      <c r="B82" s="46" t="s">
        <v>57</v>
      </c>
      <c r="C82" s="47" t="s">
        <v>36</v>
      </c>
      <c r="D82" s="49"/>
      <c r="E82" s="48"/>
      <c r="F82" s="48">
        <f t="shared" si="11"/>
        <v>0</v>
      </c>
      <c r="G82" s="51"/>
      <c r="H82" s="46" t="s">
        <v>61</v>
      </c>
      <c r="I82" s="47" t="s">
        <v>17</v>
      </c>
      <c r="J82" s="49"/>
      <c r="K82" s="48"/>
      <c r="L82" s="48">
        <f t="shared" si="12"/>
        <v>0</v>
      </c>
      <c r="M82" s="7"/>
    </row>
    <row r="83" spans="2:13" ht="30" customHeight="1" x14ac:dyDescent="0.2">
      <c r="B83" s="46"/>
      <c r="C83" s="47"/>
      <c r="D83" s="49"/>
      <c r="E83" s="48"/>
      <c r="F83" s="48">
        <f t="shared" si="11"/>
        <v>0</v>
      </c>
      <c r="G83" s="45"/>
      <c r="H83" s="46" t="s">
        <v>62</v>
      </c>
      <c r="I83" s="47" t="s">
        <v>17</v>
      </c>
      <c r="J83" s="49"/>
      <c r="K83" s="48"/>
      <c r="L83" s="48">
        <f t="shared" si="12"/>
        <v>0</v>
      </c>
      <c r="M83" s="7"/>
    </row>
    <row r="84" spans="2:13" ht="30" customHeight="1" x14ac:dyDescent="0.2">
      <c r="B84" s="46"/>
      <c r="C84" s="47"/>
      <c r="D84" s="49"/>
      <c r="E84" s="48"/>
      <c r="F84" s="48">
        <f t="shared" si="11"/>
        <v>0</v>
      </c>
      <c r="G84" s="45"/>
      <c r="H84" s="46" t="s">
        <v>63</v>
      </c>
      <c r="I84" s="47" t="s">
        <v>17</v>
      </c>
      <c r="J84" s="49"/>
      <c r="K84" s="48"/>
      <c r="L84" s="48">
        <f t="shared" si="12"/>
        <v>0</v>
      </c>
      <c r="M84" s="7"/>
    </row>
    <row r="85" spans="2:13" ht="30" customHeight="1" x14ac:dyDescent="0.2">
      <c r="B85" s="46"/>
      <c r="C85" s="47"/>
      <c r="D85" s="49"/>
      <c r="E85" s="48"/>
      <c r="F85" s="48">
        <f t="shared" si="11"/>
        <v>0</v>
      </c>
      <c r="G85" s="45"/>
      <c r="H85" s="46"/>
      <c r="I85" s="47"/>
      <c r="J85" s="49"/>
      <c r="K85" s="48"/>
      <c r="L85" s="48">
        <f t="shared" si="12"/>
        <v>0</v>
      </c>
      <c r="M85" s="7"/>
    </row>
    <row r="86" spans="2:13" ht="30" customHeight="1" x14ac:dyDescent="0.2">
      <c r="B86" s="46"/>
      <c r="C86" s="47"/>
      <c r="D86" s="49"/>
      <c r="E86" s="48"/>
      <c r="F86" s="48">
        <f t="shared" si="11"/>
        <v>0</v>
      </c>
      <c r="G86" s="51"/>
      <c r="H86" s="59"/>
      <c r="I86" s="47"/>
      <c r="J86" s="49"/>
      <c r="K86" s="48"/>
      <c r="L86" s="48">
        <f t="shared" si="12"/>
        <v>0</v>
      </c>
      <c r="M86" s="7"/>
    </row>
    <row r="87" spans="2:13" ht="30" customHeight="1" x14ac:dyDescent="0.2">
      <c r="B87" s="46"/>
      <c r="C87" s="47"/>
      <c r="D87" s="49"/>
      <c r="E87" s="48"/>
      <c r="F87" s="48">
        <f t="shared" si="11"/>
        <v>0</v>
      </c>
      <c r="G87" s="45"/>
      <c r="H87" s="69"/>
      <c r="I87" s="70"/>
      <c r="J87" s="49"/>
      <c r="K87" s="48"/>
      <c r="L87" s="48">
        <f t="shared" si="12"/>
        <v>0</v>
      </c>
      <c r="M87" s="7"/>
    </row>
    <row r="88" spans="2:13" ht="30" customHeight="1" x14ac:dyDescent="0.2">
      <c r="B88" s="51"/>
      <c r="C88" s="71" t="s">
        <v>129</v>
      </c>
      <c r="D88" s="71"/>
      <c r="E88" s="71"/>
      <c r="F88" s="72">
        <f>SUM(F80:F87)</f>
        <v>0</v>
      </c>
      <c r="G88" s="45"/>
      <c r="H88" s="52"/>
      <c r="I88" s="71" t="s">
        <v>129</v>
      </c>
      <c r="J88" s="71"/>
      <c r="K88" s="71"/>
      <c r="L88" s="72">
        <f>SUM(L80:L87)</f>
        <v>0</v>
      </c>
      <c r="M88" s="43"/>
    </row>
    <row r="89" spans="2:13" ht="120" customHeight="1" x14ac:dyDescent="0.2">
      <c r="B89" s="51"/>
      <c r="C89" s="73"/>
      <c r="D89" s="73"/>
      <c r="E89" s="73"/>
      <c r="F89" s="74"/>
      <c r="G89" s="45"/>
      <c r="H89" s="52"/>
      <c r="I89" s="73"/>
      <c r="J89" s="73"/>
      <c r="K89" s="73"/>
      <c r="L89" s="74"/>
      <c r="M89" s="43"/>
    </row>
    <row r="90" spans="2:13" ht="51.95" customHeight="1" x14ac:dyDescent="0.2">
      <c r="B90" s="75" t="s">
        <v>1</v>
      </c>
      <c r="C90" s="76" t="s">
        <v>2</v>
      </c>
      <c r="D90" s="76" t="s">
        <v>3</v>
      </c>
      <c r="E90" s="76" t="s">
        <v>4</v>
      </c>
      <c r="F90" s="77" t="s">
        <v>5</v>
      </c>
      <c r="G90" s="45"/>
      <c r="H90" s="75" t="s">
        <v>1</v>
      </c>
      <c r="I90" s="76" t="s">
        <v>2</v>
      </c>
      <c r="J90" s="76" t="s">
        <v>3</v>
      </c>
      <c r="K90" s="76" t="s">
        <v>4</v>
      </c>
      <c r="L90" s="77" t="s">
        <v>5</v>
      </c>
      <c r="M90" s="43"/>
    </row>
    <row r="91" spans="2:13" ht="30" customHeight="1" x14ac:dyDescent="0.2">
      <c r="B91" s="44" t="s">
        <v>137</v>
      </c>
      <c r="C91" s="44"/>
      <c r="D91" s="44"/>
      <c r="E91" s="44"/>
      <c r="F91" s="44"/>
      <c r="G91" s="45"/>
      <c r="H91" s="44" t="s">
        <v>146</v>
      </c>
      <c r="I91" s="44"/>
      <c r="J91" s="44"/>
      <c r="K91" s="44"/>
      <c r="L91" s="44"/>
      <c r="M91" s="78"/>
    </row>
    <row r="92" spans="2:13" ht="30" customHeight="1" x14ac:dyDescent="0.2">
      <c r="B92" s="46" t="s">
        <v>11</v>
      </c>
      <c r="C92" s="47" t="s">
        <v>36</v>
      </c>
      <c r="D92" s="49"/>
      <c r="E92" s="48"/>
      <c r="F92" s="48">
        <f>D92*E92</f>
        <v>0</v>
      </c>
      <c r="G92" s="45"/>
      <c r="H92" s="46" t="s">
        <v>26</v>
      </c>
      <c r="I92" s="49" t="s">
        <v>17</v>
      </c>
      <c r="J92" s="49"/>
      <c r="K92" s="48"/>
      <c r="L92" s="48">
        <f>K92*J92</f>
        <v>0</v>
      </c>
      <c r="M92" s="10"/>
    </row>
    <row r="93" spans="2:13" ht="30" customHeight="1" x14ac:dyDescent="0.2">
      <c r="B93" s="46" t="s">
        <v>10</v>
      </c>
      <c r="C93" s="47" t="s">
        <v>36</v>
      </c>
      <c r="D93" s="49"/>
      <c r="E93" s="48"/>
      <c r="F93" s="48">
        <f t="shared" ref="F93:F97" si="13">D93*E93</f>
        <v>0</v>
      </c>
      <c r="G93" s="51"/>
      <c r="H93" s="46" t="s">
        <v>54</v>
      </c>
      <c r="I93" s="49" t="s">
        <v>17</v>
      </c>
      <c r="J93" s="49"/>
      <c r="K93" s="48"/>
      <c r="L93" s="48">
        <f t="shared" ref="L93:L95" si="14">K93*J93</f>
        <v>0</v>
      </c>
      <c r="M93" s="10"/>
    </row>
    <row r="94" spans="2:13" ht="30" customHeight="1" x14ac:dyDescent="0.2">
      <c r="B94" s="46"/>
      <c r="C94" s="47"/>
      <c r="D94" s="49"/>
      <c r="E94" s="48"/>
      <c r="F94" s="48">
        <f t="shared" si="13"/>
        <v>0</v>
      </c>
      <c r="G94" s="51"/>
      <c r="H94" s="46" t="s">
        <v>27</v>
      </c>
      <c r="I94" s="49" t="s">
        <v>17</v>
      </c>
      <c r="J94" s="49"/>
      <c r="K94" s="48"/>
      <c r="L94" s="48">
        <f t="shared" si="14"/>
        <v>0</v>
      </c>
      <c r="M94" s="7"/>
    </row>
    <row r="95" spans="2:13" ht="30" customHeight="1" x14ac:dyDescent="0.2">
      <c r="B95" s="46"/>
      <c r="C95" s="47"/>
      <c r="D95" s="49"/>
      <c r="E95" s="48"/>
      <c r="F95" s="48">
        <f t="shared" si="13"/>
        <v>0</v>
      </c>
      <c r="G95" s="51"/>
      <c r="H95" s="46" t="s">
        <v>28</v>
      </c>
      <c r="I95" s="49" t="s">
        <v>42</v>
      </c>
      <c r="J95" s="49"/>
      <c r="K95" s="48"/>
      <c r="L95" s="48">
        <f t="shared" si="14"/>
        <v>0</v>
      </c>
      <c r="M95" s="7"/>
    </row>
    <row r="96" spans="2:13" ht="30" customHeight="1" x14ac:dyDescent="0.2">
      <c r="B96" s="46"/>
      <c r="C96" s="47"/>
      <c r="D96" s="49"/>
      <c r="E96" s="48"/>
      <c r="F96" s="48">
        <f t="shared" si="13"/>
        <v>0</v>
      </c>
      <c r="G96" s="45"/>
      <c r="H96" s="52"/>
      <c r="I96" s="57" t="s">
        <v>129</v>
      </c>
      <c r="J96" s="57"/>
      <c r="K96" s="57"/>
      <c r="L96" s="58">
        <f>SUM(L92:L95)</f>
        <v>0</v>
      </c>
      <c r="M96" s="7"/>
    </row>
    <row r="97" spans="2:13" ht="30" customHeight="1" x14ac:dyDescent="0.2">
      <c r="B97" s="59"/>
      <c r="C97" s="47"/>
      <c r="D97" s="49"/>
      <c r="E97" s="48"/>
      <c r="F97" s="48">
        <f t="shared" si="13"/>
        <v>0</v>
      </c>
      <c r="G97" s="51"/>
      <c r="H97" s="44" t="s">
        <v>147</v>
      </c>
      <c r="I97" s="44"/>
      <c r="J97" s="44"/>
      <c r="K97" s="44"/>
      <c r="L97" s="44"/>
      <c r="M97" s="7"/>
    </row>
    <row r="98" spans="2:13" ht="30" customHeight="1" x14ac:dyDescent="0.2">
      <c r="B98" s="52"/>
      <c r="C98" s="57" t="s">
        <v>129</v>
      </c>
      <c r="D98" s="57"/>
      <c r="E98" s="57"/>
      <c r="F98" s="58">
        <f>SUM(F92:F97)</f>
        <v>0</v>
      </c>
      <c r="G98" s="45"/>
      <c r="H98" s="79" t="s">
        <v>25</v>
      </c>
      <c r="I98" s="47" t="s">
        <v>6</v>
      </c>
      <c r="J98" s="49"/>
      <c r="K98" s="48"/>
      <c r="L98" s="48">
        <f>K98*J98</f>
        <v>0</v>
      </c>
      <c r="M98" s="43"/>
    </row>
    <row r="99" spans="2:13" ht="30" customHeight="1" x14ac:dyDescent="0.2">
      <c r="B99" s="44" t="s">
        <v>138</v>
      </c>
      <c r="C99" s="44"/>
      <c r="D99" s="44"/>
      <c r="E99" s="44"/>
      <c r="F99" s="44"/>
      <c r="G99" s="45"/>
      <c r="H99" s="79" t="s">
        <v>50</v>
      </c>
      <c r="I99" s="47" t="s">
        <v>6</v>
      </c>
      <c r="J99" s="49"/>
      <c r="K99" s="48"/>
      <c r="L99" s="48">
        <f t="shared" ref="L99:L104" si="15">K99*J99</f>
        <v>0</v>
      </c>
      <c r="M99" s="10"/>
    </row>
    <row r="100" spans="2:13" ht="30" customHeight="1" x14ac:dyDescent="0.2">
      <c r="B100" s="46" t="s">
        <v>72</v>
      </c>
      <c r="C100" s="47" t="s">
        <v>36</v>
      </c>
      <c r="D100" s="49"/>
      <c r="E100" s="48"/>
      <c r="F100" s="48">
        <f t="shared" ref="F100:F109" si="16">D100*E100</f>
        <v>0</v>
      </c>
      <c r="G100" s="45"/>
      <c r="H100" s="79" t="s">
        <v>23</v>
      </c>
      <c r="I100" s="47" t="s">
        <v>6</v>
      </c>
      <c r="J100" s="49"/>
      <c r="K100" s="48"/>
      <c r="L100" s="48">
        <f t="shared" si="15"/>
        <v>0</v>
      </c>
      <c r="M100" s="7"/>
    </row>
    <row r="101" spans="2:13" ht="30" customHeight="1" x14ac:dyDescent="0.2">
      <c r="B101" s="46" t="s">
        <v>75</v>
      </c>
      <c r="C101" s="47" t="s">
        <v>36</v>
      </c>
      <c r="D101" s="49"/>
      <c r="E101" s="48"/>
      <c r="F101" s="48">
        <f t="shared" si="16"/>
        <v>0</v>
      </c>
      <c r="G101" s="45"/>
      <c r="H101" s="79" t="s">
        <v>84</v>
      </c>
      <c r="I101" s="47" t="s">
        <v>6</v>
      </c>
      <c r="J101" s="49"/>
      <c r="K101" s="48"/>
      <c r="L101" s="48">
        <f t="shared" si="15"/>
        <v>0</v>
      </c>
      <c r="M101" s="7"/>
    </row>
    <row r="102" spans="2:13" ht="30" customHeight="1" x14ac:dyDescent="0.2">
      <c r="B102" s="46" t="s">
        <v>73</v>
      </c>
      <c r="C102" s="47" t="s">
        <v>36</v>
      </c>
      <c r="D102" s="49"/>
      <c r="E102" s="48"/>
      <c r="F102" s="48">
        <f t="shared" si="16"/>
        <v>0</v>
      </c>
      <c r="G102" s="45"/>
      <c r="H102" s="79"/>
      <c r="I102" s="47"/>
      <c r="J102" s="49"/>
      <c r="K102" s="48"/>
      <c r="L102" s="48">
        <f t="shared" si="15"/>
        <v>0</v>
      </c>
      <c r="M102" s="7"/>
    </row>
    <row r="103" spans="2:13" ht="30" customHeight="1" x14ac:dyDescent="0.2">
      <c r="B103" s="46" t="s">
        <v>74</v>
      </c>
      <c r="C103" s="47" t="s">
        <v>36</v>
      </c>
      <c r="D103" s="49"/>
      <c r="E103" s="48"/>
      <c r="F103" s="48">
        <f t="shared" si="16"/>
        <v>0</v>
      </c>
      <c r="G103" s="45"/>
      <c r="H103" s="79"/>
      <c r="I103" s="47"/>
      <c r="J103" s="49"/>
      <c r="K103" s="48"/>
      <c r="L103" s="48">
        <f t="shared" si="15"/>
        <v>0</v>
      </c>
      <c r="M103" s="7"/>
    </row>
    <row r="104" spans="2:13" ht="30" customHeight="1" x14ac:dyDescent="0.2">
      <c r="B104" s="46" t="s">
        <v>76</v>
      </c>
      <c r="C104" s="47" t="s">
        <v>36</v>
      </c>
      <c r="D104" s="49"/>
      <c r="E104" s="48"/>
      <c r="F104" s="48">
        <f t="shared" si="16"/>
        <v>0</v>
      </c>
      <c r="G104" s="45"/>
      <c r="H104" s="79"/>
      <c r="I104" s="47"/>
      <c r="J104" s="49"/>
      <c r="K104" s="48"/>
      <c r="L104" s="48">
        <f t="shared" si="15"/>
        <v>0</v>
      </c>
      <c r="M104" s="7"/>
    </row>
    <row r="105" spans="2:13" ht="30" customHeight="1" x14ac:dyDescent="0.2">
      <c r="B105" s="46" t="s">
        <v>94</v>
      </c>
      <c r="C105" s="47" t="s">
        <v>36</v>
      </c>
      <c r="D105" s="49"/>
      <c r="E105" s="48"/>
      <c r="F105" s="48">
        <f t="shared" si="16"/>
        <v>0</v>
      </c>
      <c r="G105" s="51"/>
      <c r="H105" s="80"/>
      <c r="I105" s="57" t="s">
        <v>129</v>
      </c>
      <c r="J105" s="57"/>
      <c r="K105" s="57"/>
      <c r="L105" s="58">
        <f>SUM(L98:L104)</f>
        <v>0</v>
      </c>
      <c r="M105" s="7"/>
    </row>
    <row r="106" spans="2:13" ht="30" customHeight="1" x14ac:dyDescent="0.2">
      <c r="B106" s="46"/>
      <c r="C106" s="47"/>
      <c r="D106" s="49"/>
      <c r="E106" s="48"/>
      <c r="F106" s="48">
        <f t="shared" si="16"/>
        <v>0</v>
      </c>
      <c r="G106" s="51"/>
      <c r="H106" s="44" t="s">
        <v>148</v>
      </c>
      <c r="I106" s="44"/>
      <c r="J106" s="44"/>
      <c r="K106" s="44"/>
      <c r="L106" s="44"/>
      <c r="M106" s="7"/>
    </row>
    <row r="107" spans="2:13" ht="30" customHeight="1" x14ac:dyDescent="0.2">
      <c r="B107" s="46"/>
      <c r="C107" s="47"/>
      <c r="D107" s="49"/>
      <c r="E107" s="48"/>
      <c r="F107" s="48">
        <f t="shared" si="16"/>
        <v>0</v>
      </c>
      <c r="G107" s="51"/>
      <c r="H107" s="79" t="s">
        <v>56</v>
      </c>
      <c r="I107" s="47" t="s">
        <v>36</v>
      </c>
      <c r="J107" s="49"/>
      <c r="K107" s="48"/>
      <c r="L107" s="48">
        <f>K107*J107</f>
        <v>0</v>
      </c>
      <c r="M107" s="7"/>
    </row>
    <row r="108" spans="2:13" ht="30" customHeight="1" x14ac:dyDescent="0.2">
      <c r="B108" s="46"/>
      <c r="C108" s="47"/>
      <c r="D108" s="49"/>
      <c r="E108" s="48"/>
      <c r="F108" s="48">
        <f t="shared" si="16"/>
        <v>0</v>
      </c>
      <c r="G108" s="51"/>
      <c r="H108" s="79" t="s">
        <v>14</v>
      </c>
      <c r="I108" s="47" t="s">
        <v>36</v>
      </c>
      <c r="J108" s="49"/>
      <c r="K108" s="48"/>
      <c r="L108" s="48">
        <f t="shared" ref="L108:L112" si="17">K108*J108</f>
        <v>0</v>
      </c>
      <c r="M108" s="43"/>
    </row>
    <row r="109" spans="2:13" ht="30" customHeight="1" x14ac:dyDescent="0.2">
      <c r="B109" s="46"/>
      <c r="C109" s="47"/>
      <c r="D109" s="49"/>
      <c r="E109" s="48"/>
      <c r="F109" s="48">
        <f t="shared" si="16"/>
        <v>0</v>
      </c>
      <c r="G109" s="45"/>
      <c r="H109" s="79" t="s">
        <v>101</v>
      </c>
      <c r="I109" s="47" t="s">
        <v>36</v>
      </c>
      <c r="J109" s="49"/>
      <c r="K109" s="48"/>
      <c r="L109" s="48">
        <f t="shared" si="17"/>
        <v>0</v>
      </c>
      <c r="M109" s="43"/>
    </row>
    <row r="110" spans="2:13" ht="30" customHeight="1" x14ac:dyDescent="0.2">
      <c r="B110" s="50"/>
      <c r="C110" s="57" t="s">
        <v>129</v>
      </c>
      <c r="D110" s="57"/>
      <c r="E110" s="57"/>
      <c r="F110" s="58">
        <f>SUM(F100:F109)</f>
        <v>0</v>
      </c>
      <c r="G110" s="51"/>
      <c r="H110" s="79"/>
      <c r="I110" s="47"/>
      <c r="J110" s="49"/>
      <c r="K110" s="48"/>
      <c r="L110" s="48">
        <f t="shared" si="17"/>
        <v>0</v>
      </c>
      <c r="M110" s="10"/>
    </row>
    <row r="111" spans="2:13" ht="30" customHeight="1" x14ac:dyDescent="0.2">
      <c r="B111" s="44" t="s">
        <v>139</v>
      </c>
      <c r="C111" s="44"/>
      <c r="D111" s="44"/>
      <c r="E111" s="44"/>
      <c r="F111" s="44"/>
      <c r="G111" s="45"/>
      <c r="H111" s="79"/>
      <c r="I111" s="47"/>
      <c r="J111" s="49"/>
      <c r="K111" s="48"/>
      <c r="L111" s="48">
        <f t="shared" si="17"/>
        <v>0</v>
      </c>
      <c r="M111" s="7"/>
    </row>
    <row r="112" spans="2:13" ht="30" customHeight="1" x14ac:dyDescent="0.2">
      <c r="B112" s="46" t="s">
        <v>38</v>
      </c>
      <c r="C112" s="47" t="s">
        <v>22</v>
      </c>
      <c r="D112" s="49"/>
      <c r="E112" s="48"/>
      <c r="F112" s="48">
        <f>D112*E112</f>
        <v>0</v>
      </c>
      <c r="G112" s="45"/>
      <c r="H112" s="79"/>
      <c r="I112" s="47"/>
      <c r="J112" s="49"/>
      <c r="K112" s="48"/>
      <c r="L112" s="48">
        <f t="shared" si="17"/>
        <v>0</v>
      </c>
      <c r="M112" s="7"/>
    </row>
    <row r="113" spans="2:13" ht="30" customHeight="1" x14ac:dyDescent="0.2">
      <c r="B113" s="46" t="s">
        <v>24</v>
      </c>
      <c r="C113" s="47" t="s">
        <v>22</v>
      </c>
      <c r="D113" s="49"/>
      <c r="E113" s="48"/>
      <c r="F113" s="48">
        <f t="shared" ref="F113:F118" si="18">D113*E113</f>
        <v>0</v>
      </c>
      <c r="G113" s="45"/>
      <c r="H113" s="80"/>
      <c r="I113" s="57" t="s">
        <v>129</v>
      </c>
      <c r="J113" s="57"/>
      <c r="K113" s="57"/>
      <c r="L113" s="58">
        <f>SUM(L106:L112)</f>
        <v>0</v>
      </c>
      <c r="M113" s="7"/>
    </row>
    <row r="114" spans="2:13" ht="30" customHeight="1" x14ac:dyDescent="0.2">
      <c r="B114" s="46" t="s">
        <v>77</v>
      </c>
      <c r="C114" s="47" t="s">
        <v>36</v>
      </c>
      <c r="D114" s="49"/>
      <c r="E114" s="48"/>
      <c r="F114" s="48">
        <f t="shared" si="18"/>
        <v>0</v>
      </c>
      <c r="G114" s="51"/>
      <c r="H114" s="44" t="s">
        <v>149</v>
      </c>
      <c r="I114" s="44"/>
      <c r="J114" s="44"/>
      <c r="K114" s="44"/>
      <c r="L114" s="44"/>
      <c r="M114" s="7"/>
    </row>
    <row r="115" spans="2:13" ht="30" customHeight="1" x14ac:dyDescent="0.2">
      <c r="B115" s="46"/>
      <c r="C115" s="47"/>
      <c r="D115" s="49"/>
      <c r="E115" s="48"/>
      <c r="F115" s="48">
        <f t="shared" si="18"/>
        <v>0</v>
      </c>
      <c r="G115" s="45"/>
      <c r="H115" s="79" t="s">
        <v>84</v>
      </c>
      <c r="I115" s="49" t="s">
        <v>36</v>
      </c>
      <c r="J115" s="49"/>
      <c r="K115" s="48"/>
      <c r="L115" s="48">
        <f>K115*J115</f>
        <v>0</v>
      </c>
      <c r="M115" s="43"/>
    </row>
    <row r="116" spans="2:13" ht="30" customHeight="1" x14ac:dyDescent="0.2">
      <c r="B116" s="46"/>
      <c r="C116" s="47"/>
      <c r="D116" s="49"/>
      <c r="E116" s="48"/>
      <c r="F116" s="48">
        <f t="shared" si="18"/>
        <v>0</v>
      </c>
      <c r="G116" s="80"/>
      <c r="H116" s="79"/>
      <c r="I116" s="49"/>
      <c r="J116" s="49"/>
      <c r="K116" s="48"/>
      <c r="L116" s="48">
        <f t="shared" ref="L116:L118" si="19">K116*J116</f>
        <v>0</v>
      </c>
      <c r="M116" s="10"/>
    </row>
    <row r="117" spans="2:13" ht="30" customHeight="1" x14ac:dyDescent="0.2">
      <c r="B117" s="46"/>
      <c r="C117" s="47"/>
      <c r="D117" s="49"/>
      <c r="E117" s="48"/>
      <c r="F117" s="48">
        <f t="shared" si="18"/>
        <v>0</v>
      </c>
      <c r="G117" s="45"/>
      <c r="H117" s="79"/>
      <c r="I117" s="49"/>
      <c r="J117" s="49"/>
      <c r="K117" s="48"/>
      <c r="L117" s="48">
        <f t="shared" si="19"/>
        <v>0</v>
      </c>
      <c r="M117" s="7"/>
    </row>
    <row r="118" spans="2:13" ht="30" customHeight="1" x14ac:dyDescent="0.2">
      <c r="B118" s="59"/>
      <c r="C118" s="47"/>
      <c r="D118" s="49"/>
      <c r="E118" s="48"/>
      <c r="F118" s="48">
        <f t="shared" si="18"/>
        <v>0</v>
      </c>
      <c r="G118" s="45"/>
      <c r="H118" s="79" t="s">
        <v>151</v>
      </c>
      <c r="I118" s="49"/>
      <c r="J118" s="49"/>
      <c r="K118" s="48"/>
      <c r="L118" s="48">
        <f t="shared" si="19"/>
        <v>0</v>
      </c>
      <c r="M118" s="7"/>
    </row>
    <row r="119" spans="2:13" ht="30" customHeight="1" x14ac:dyDescent="0.2">
      <c r="B119" s="50"/>
      <c r="C119" s="57" t="s">
        <v>129</v>
      </c>
      <c r="D119" s="57"/>
      <c r="E119" s="57"/>
      <c r="F119" s="58">
        <f>SUM(F112:F118)</f>
        <v>0</v>
      </c>
      <c r="G119" s="45"/>
      <c r="H119" s="80"/>
      <c r="I119" s="57" t="s">
        <v>129</v>
      </c>
      <c r="J119" s="57"/>
      <c r="K119" s="57"/>
      <c r="L119" s="58">
        <f>SUM(L115:L118)</f>
        <v>0</v>
      </c>
      <c r="M119" s="7"/>
    </row>
    <row r="120" spans="2:13" ht="30" customHeight="1" x14ac:dyDescent="0.2">
      <c r="B120" s="81" t="s">
        <v>140</v>
      </c>
      <c r="C120" s="81"/>
      <c r="D120" s="81"/>
      <c r="E120" s="81"/>
      <c r="F120" s="81"/>
      <c r="G120" s="45"/>
      <c r="H120" s="44" t="s">
        <v>150</v>
      </c>
      <c r="I120" s="44"/>
      <c r="J120" s="44"/>
      <c r="K120" s="44"/>
      <c r="L120" s="44"/>
      <c r="M120" s="7"/>
    </row>
    <row r="121" spans="2:13" ht="30" customHeight="1" x14ac:dyDescent="0.2">
      <c r="B121" s="46" t="s">
        <v>72</v>
      </c>
      <c r="C121" s="47" t="s">
        <v>36</v>
      </c>
      <c r="D121" s="49"/>
      <c r="E121" s="48"/>
      <c r="F121" s="48">
        <f>E121*D121</f>
        <v>0</v>
      </c>
      <c r="G121" s="45"/>
      <c r="H121" s="79"/>
      <c r="I121" s="49"/>
      <c r="J121" s="49"/>
      <c r="K121" s="48"/>
      <c r="L121" s="48">
        <f>K121*J121</f>
        <v>0</v>
      </c>
      <c r="M121" s="7"/>
    </row>
    <row r="122" spans="2:13" ht="30" customHeight="1" x14ac:dyDescent="0.2">
      <c r="B122" s="46" t="s">
        <v>78</v>
      </c>
      <c r="C122" s="47" t="s">
        <v>36</v>
      </c>
      <c r="D122" s="49"/>
      <c r="E122" s="48"/>
      <c r="F122" s="48">
        <f t="shared" ref="F122:F126" si="20">E122*D122</f>
        <v>0</v>
      </c>
      <c r="G122" s="45"/>
      <c r="H122" s="79"/>
      <c r="I122" s="49"/>
      <c r="J122" s="49"/>
      <c r="K122" s="48"/>
      <c r="L122" s="48">
        <f t="shared" ref="L122:L126" si="21">K122*J122</f>
        <v>0</v>
      </c>
      <c r="M122" s="7"/>
    </row>
    <row r="123" spans="2:13" ht="30" customHeight="1" x14ac:dyDescent="0.2">
      <c r="B123" s="46" t="s">
        <v>79</v>
      </c>
      <c r="C123" s="47" t="s">
        <v>36</v>
      </c>
      <c r="D123" s="49"/>
      <c r="E123" s="48"/>
      <c r="F123" s="48">
        <f t="shared" si="20"/>
        <v>0</v>
      </c>
      <c r="G123" s="45"/>
      <c r="H123" s="79"/>
      <c r="I123" s="49"/>
      <c r="J123" s="49"/>
      <c r="K123" s="48"/>
      <c r="L123" s="48">
        <f t="shared" si="21"/>
        <v>0</v>
      </c>
      <c r="M123" s="7"/>
    </row>
    <row r="124" spans="2:13" ht="30" customHeight="1" x14ac:dyDescent="0.2">
      <c r="B124" s="46"/>
      <c r="C124" s="47"/>
      <c r="D124" s="49"/>
      <c r="E124" s="48"/>
      <c r="F124" s="48">
        <f t="shared" si="20"/>
        <v>0</v>
      </c>
      <c r="G124" s="45"/>
      <c r="H124" s="79"/>
      <c r="I124" s="49"/>
      <c r="J124" s="49"/>
      <c r="K124" s="48"/>
      <c r="L124" s="48">
        <f t="shared" si="21"/>
        <v>0</v>
      </c>
      <c r="M124" s="7"/>
    </row>
    <row r="125" spans="2:13" ht="30" customHeight="1" x14ac:dyDescent="0.2">
      <c r="B125" s="46"/>
      <c r="C125" s="47"/>
      <c r="D125" s="49"/>
      <c r="E125" s="48"/>
      <c r="F125" s="48">
        <f t="shared" si="20"/>
        <v>0</v>
      </c>
      <c r="G125" s="45"/>
      <c r="H125" s="79"/>
      <c r="I125" s="49"/>
      <c r="J125" s="49"/>
      <c r="K125" s="48"/>
      <c r="L125" s="48">
        <f t="shared" si="21"/>
        <v>0</v>
      </c>
      <c r="M125" s="7"/>
    </row>
    <row r="126" spans="2:13" ht="30" customHeight="1" x14ac:dyDescent="0.2">
      <c r="B126" s="46"/>
      <c r="C126" s="47"/>
      <c r="D126" s="49"/>
      <c r="E126" s="48"/>
      <c r="F126" s="48">
        <f t="shared" si="20"/>
        <v>0</v>
      </c>
      <c r="G126" s="45"/>
      <c r="H126" s="79"/>
      <c r="I126" s="49"/>
      <c r="J126" s="49"/>
      <c r="K126" s="48"/>
      <c r="L126" s="48">
        <f t="shared" si="21"/>
        <v>0</v>
      </c>
      <c r="M126" s="7"/>
    </row>
    <row r="127" spans="2:13" ht="30" customHeight="1" x14ac:dyDescent="0.2">
      <c r="B127" s="52"/>
      <c r="C127" s="82" t="s">
        <v>129</v>
      </c>
      <c r="D127" s="83"/>
      <c r="E127" s="84"/>
      <c r="F127" s="58">
        <f>SUM(F121:F126)</f>
        <v>0</v>
      </c>
      <c r="G127" s="45"/>
      <c r="H127" s="80"/>
      <c r="I127" s="57" t="s">
        <v>129</v>
      </c>
      <c r="J127" s="57"/>
      <c r="K127" s="57"/>
      <c r="L127" s="58">
        <f>SUM(L121:L126)</f>
        <v>0</v>
      </c>
      <c r="M127" s="7"/>
    </row>
    <row r="128" spans="2:13" ht="30" customHeight="1" x14ac:dyDescent="0.2">
      <c r="G128" s="87"/>
      <c r="H128" s="88"/>
      <c r="I128" s="89"/>
      <c r="J128" s="89"/>
      <c r="K128" s="89"/>
      <c r="L128" s="89"/>
      <c r="M128" s="7"/>
    </row>
    <row r="129" spans="2:13" s="93" customFormat="1" ht="83.1" customHeight="1" x14ac:dyDescent="0.2">
      <c r="B129" s="90" t="s">
        <v>152</v>
      </c>
      <c r="C129" s="90"/>
      <c r="D129" s="90"/>
      <c r="E129" s="90"/>
      <c r="F129" s="90"/>
      <c r="G129" s="90"/>
      <c r="H129" s="90"/>
      <c r="I129" s="91">
        <f>L127+L119+L113+L105+L96+L88+L71+L62+L44+L34+F32+F38+F47+F58+F67+F78+F88+F98+F110+F119+F127</f>
        <v>0</v>
      </c>
      <c r="J129" s="91"/>
      <c r="K129" s="91"/>
      <c r="L129" s="91"/>
      <c r="M129" s="92"/>
    </row>
    <row r="130" spans="2:13" ht="30" customHeight="1" x14ac:dyDescent="0.2">
      <c r="G130" s="87"/>
      <c r="H130" s="88"/>
      <c r="I130" s="89"/>
      <c r="J130" s="89"/>
      <c r="K130" s="89"/>
      <c r="L130" s="89"/>
      <c r="M130" s="7"/>
    </row>
    <row r="131" spans="2:13" s="97" customFormat="1" ht="68.099999999999994" customHeight="1" x14ac:dyDescent="0.2">
      <c r="B131" s="94" t="s">
        <v>34</v>
      </c>
      <c r="C131" s="32"/>
      <c r="D131" s="32"/>
      <c r="E131" s="32"/>
      <c r="F131" s="32"/>
      <c r="G131" s="32"/>
      <c r="H131" s="32"/>
      <c r="I131" s="95"/>
      <c r="J131" s="95"/>
      <c r="K131" s="95"/>
      <c r="L131" s="95"/>
      <c r="M131" s="96"/>
    </row>
    <row r="132" spans="2:13" ht="32.1" customHeight="1" x14ac:dyDescent="0.2">
      <c r="B132" s="98" t="s">
        <v>33</v>
      </c>
      <c r="C132" s="99"/>
      <c r="D132" s="99"/>
      <c r="E132" s="99"/>
      <c r="F132" s="99"/>
      <c r="G132" s="99"/>
      <c r="H132" s="99"/>
      <c r="I132" s="89"/>
      <c r="J132" s="89"/>
      <c r="K132" s="89"/>
      <c r="L132" s="89"/>
      <c r="M132" s="7"/>
    </row>
    <row r="133" spans="2:13" ht="60" customHeight="1" x14ac:dyDescent="0.2">
      <c r="B133" s="100" t="s">
        <v>29</v>
      </c>
      <c r="C133" s="101"/>
      <c r="D133" s="101"/>
      <c r="E133" s="101"/>
      <c r="F133" s="101"/>
      <c r="G133" s="101"/>
      <c r="H133" s="102"/>
      <c r="I133" s="103" t="s">
        <v>2</v>
      </c>
      <c r="J133" s="103" t="s">
        <v>30</v>
      </c>
      <c r="K133" s="104" t="s">
        <v>31</v>
      </c>
      <c r="L133" s="105"/>
      <c r="M133" s="7"/>
    </row>
    <row r="134" spans="2:13" ht="42.95" customHeight="1" x14ac:dyDescent="0.2">
      <c r="B134" s="106" t="s">
        <v>111</v>
      </c>
      <c r="C134" s="106"/>
      <c r="D134" s="106"/>
      <c r="E134" s="106"/>
      <c r="F134" s="106"/>
      <c r="G134" s="106"/>
      <c r="H134" s="106"/>
      <c r="I134" s="107"/>
      <c r="J134" s="108"/>
      <c r="K134" s="109">
        <f>I129*J134%</f>
        <v>0</v>
      </c>
      <c r="L134" s="109"/>
      <c r="M134" s="7"/>
    </row>
    <row r="135" spans="2:13" ht="42.95" customHeight="1" x14ac:dyDescent="0.2">
      <c r="B135" s="106" t="s">
        <v>103</v>
      </c>
      <c r="C135" s="106"/>
      <c r="D135" s="106"/>
      <c r="E135" s="106"/>
      <c r="F135" s="106"/>
      <c r="G135" s="106"/>
      <c r="H135" s="106"/>
      <c r="I135" s="107"/>
      <c r="J135" s="107"/>
      <c r="K135" s="109">
        <f>I129*J135%</f>
        <v>0</v>
      </c>
      <c r="L135" s="109"/>
      <c r="M135" s="7"/>
    </row>
    <row r="136" spans="2:13" ht="42.95" customHeight="1" x14ac:dyDescent="0.2">
      <c r="B136" s="106" t="s">
        <v>55</v>
      </c>
      <c r="C136" s="106"/>
      <c r="D136" s="106"/>
      <c r="E136" s="106"/>
      <c r="F136" s="106"/>
      <c r="G136" s="106"/>
      <c r="H136" s="106"/>
      <c r="I136" s="107"/>
      <c r="J136" s="107"/>
      <c r="K136" s="109">
        <f>I129*J136%</f>
        <v>0</v>
      </c>
      <c r="L136" s="109"/>
      <c r="M136" s="7"/>
    </row>
    <row r="137" spans="2:13" ht="42.95" customHeight="1" x14ac:dyDescent="0.2">
      <c r="B137" s="106" t="s">
        <v>68</v>
      </c>
      <c r="C137" s="106"/>
      <c r="D137" s="106"/>
      <c r="E137" s="106"/>
      <c r="F137" s="106"/>
      <c r="G137" s="106"/>
      <c r="H137" s="106"/>
      <c r="I137" s="107"/>
      <c r="J137" s="107"/>
      <c r="K137" s="109">
        <f>I129*J137%</f>
        <v>0</v>
      </c>
      <c r="L137" s="109"/>
      <c r="M137" s="7"/>
    </row>
    <row r="138" spans="2:13" ht="42.95" customHeight="1" x14ac:dyDescent="0.2">
      <c r="B138" s="106" t="s">
        <v>41</v>
      </c>
      <c r="C138" s="106"/>
      <c r="D138" s="106"/>
      <c r="E138" s="106"/>
      <c r="F138" s="106"/>
      <c r="G138" s="106"/>
      <c r="H138" s="106"/>
      <c r="I138" s="107"/>
      <c r="J138" s="107"/>
      <c r="K138" s="109">
        <f>I129*J138%</f>
        <v>0</v>
      </c>
      <c r="L138" s="109"/>
      <c r="M138" s="7"/>
    </row>
    <row r="139" spans="2:13" ht="42.95" customHeight="1" x14ac:dyDescent="0.2">
      <c r="B139" s="106" t="s">
        <v>67</v>
      </c>
      <c r="C139" s="106"/>
      <c r="D139" s="106"/>
      <c r="E139" s="106"/>
      <c r="F139" s="106"/>
      <c r="G139" s="106"/>
      <c r="H139" s="106"/>
      <c r="I139" s="107"/>
      <c r="J139" s="107"/>
      <c r="K139" s="109">
        <f>I129*J139%</f>
        <v>0</v>
      </c>
      <c r="L139" s="109"/>
      <c r="M139" s="7"/>
    </row>
    <row r="140" spans="2:13" ht="42.95" customHeight="1" x14ac:dyDescent="0.2">
      <c r="B140" s="106" t="s">
        <v>102</v>
      </c>
      <c r="C140" s="106"/>
      <c r="D140" s="106"/>
      <c r="E140" s="106"/>
      <c r="F140" s="106"/>
      <c r="G140" s="106"/>
      <c r="H140" s="106"/>
      <c r="I140" s="107"/>
      <c r="J140" s="107"/>
      <c r="K140" s="109">
        <f>I129*J140%</f>
        <v>0</v>
      </c>
      <c r="L140" s="109"/>
      <c r="M140" s="7"/>
    </row>
    <row r="141" spans="2:13" s="93" customFormat="1" ht="83.1" customHeight="1" x14ac:dyDescent="0.2">
      <c r="B141" s="110" t="s">
        <v>153</v>
      </c>
      <c r="C141" s="111"/>
      <c r="D141" s="111"/>
      <c r="E141" s="111"/>
      <c r="F141" s="111"/>
      <c r="G141" s="111"/>
      <c r="H141" s="111"/>
      <c r="I141" s="112">
        <f>K134+K135+K136+K137+K138+K139+K140</f>
        <v>0</v>
      </c>
      <c r="J141" s="112"/>
      <c r="K141" s="112"/>
      <c r="L141" s="113"/>
      <c r="M141" s="92"/>
    </row>
    <row r="142" spans="2:13" s="119" customFormat="1" ht="122.1" customHeight="1" x14ac:dyDescent="0.2">
      <c r="B142" s="114"/>
      <c r="C142" s="114"/>
      <c r="D142" s="114"/>
      <c r="E142" s="114"/>
      <c r="F142" s="114"/>
      <c r="G142" s="114"/>
      <c r="H142" s="114"/>
      <c r="I142" s="115"/>
      <c r="J142" s="115"/>
      <c r="K142" s="116"/>
      <c r="L142" s="117"/>
      <c r="M142" s="118"/>
    </row>
    <row r="143" spans="2:13" s="97" customFormat="1" ht="68.099999999999994" customHeight="1" x14ac:dyDescent="0.2">
      <c r="B143" s="120" t="s">
        <v>32</v>
      </c>
      <c r="C143" s="120"/>
      <c r="D143" s="120"/>
      <c r="E143" s="120"/>
      <c r="F143" s="120"/>
      <c r="G143" s="120"/>
      <c r="H143" s="94"/>
      <c r="I143" s="121"/>
      <c r="J143" s="121"/>
      <c r="K143" s="121"/>
      <c r="L143" s="121"/>
      <c r="M143" s="96"/>
    </row>
    <row r="144" spans="2:13" ht="63" customHeight="1" x14ac:dyDescent="0.2">
      <c r="B144" s="122" t="s">
        <v>154</v>
      </c>
      <c r="C144" s="122"/>
      <c r="D144" s="122"/>
      <c r="E144" s="122"/>
      <c r="F144" s="122"/>
      <c r="G144" s="122"/>
      <c r="H144" s="122"/>
      <c r="I144" s="112">
        <f>I129</f>
        <v>0</v>
      </c>
      <c r="J144" s="112"/>
      <c r="K144" s="112"/>
      <c r="L144" s="113"/>
      <c r="M144" s="7"/>
    </row>
    <row r="145" spans="2:13" ht="63" customHeight="1" x14ac:dyDescent="0.2">
      <c r="B145" s="122" t="s">
        <v>155</v>
      </c>
      <c r="C145" s="122"/>
      <c r="D145" s="122"/>
      <c r="E145" s="122"/>
      <c r="F145" s="122"/>
      <c r="G145" s="122"/>
      <c r="H145" s="122"/>
      <c r="I145" s="112">
        <f>I141</f>
        <v>0</v>
      </c>
      <c r="J145" s="112"/>
      <c r="K145" s="112"/>
      <c r="L145" s="113"/>
      <c r="M145" s="7"/>
    </row>
    <row r="146" spans="2:13" ht="63" customHeight="1" x14ac:dyDescent="0.2">
      <c r="B146" s="123" t="s">
        <v>159</v>
      </c>
      <c r="C146" s="123"/>
      <c r="D146" s="123"/>
      <c r="E146" s="123"/>
      <c r="F146" s="123"/>
      <c r="G146" s="123"/>
      <c r="H146" s="123"/>
      <c r="I146" s="112">
        <f>I145+I144</f>
        <v>0</v>
      </c>
      <c r="J146" s="112"/>
      <c r="K146" s="112"/>
      <c r="L146" s="113"/>
      <c r="M146" s="7"/>
    </row>
    <row r="147" spans="2:13" ht="30" customHeight="1" x14ac:dyDescent="0.2">
      <c r="B147" s="42"/>
      <c r="C147" s="42"/>
      <c r="D147" s="42"/>
      <c r="E147" s="42"/>
      <c r="F147" s="42"/>
      <c r="G147" s="42"/>
      <c r="H147" s="42"/>
      <c r="I147" s="124"/>
      <c r="J147" s="124"/>
      <c r="K147" s="124"/>
      <c r="L147" s="124"/>
      <c r="M147" s="7"/>
    </row>
    <row r="148" spans="2:13" ht="68.099999999999994" customHeight="1" x14ac:dyDescent="0.2">
      <c r="B148" s="136" t="s">
        <v>156</v>
      </c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7"/>
    </row>
    <row r="149" spans="2:13" ht="51.95" customHeight="1" x14ac:dyDescent="0.2">
      <c r="B149" s="132" t="s">
        <v>112</v>
      </c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7"/>
    </row>
    <row r="150" spans="2:13" ht="30" customHeight="1" x14ac:dyDescent="0.2">
      <c r="B150" s="133" t="s">
        <v>35</v>
      </c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43"/>
    </row>
    <row r="151" spans="2:13" ht="408.95" customHeight="1" x14ac:dyDescent="0.2">
      <c r="B151" s="131"/>
      <c r="C151" s="131"/>
      <c r="D151" s="131"/>
      <c r="E151" s="131"/>
      <c r="F151" s="131"/>
      <c r="G151" s="131"/>
      <c r="H151" s="131"/>
      <c r="I151" s="131"/>
      <c r="J151" s="131"/>
      <c r="K151" s="131"/>
      <c r="L151" s="131"/>
      <c r="M151" s="10"/>
    </row>
    <row r="152" spans="2:13" s="119" customFormat="1" ht="24.95" customHeight="1" x14ac:dyDescent="0.2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6"/>
      <c r="M152" s="127"/>
    </row>
    <row r="153" spans="2:13" ht="30" customHeight="1" x14ac:dyDescent="0.2">
      <c r="B153" s="134" t="s">
        <v>157</v>
      </c>
      <c r="C153" s="134"/>
      <c r="D153" s="134"/>
      <c r="E153" s="134"/>
      <c r="F153" s="134"/>
      <c r="G153" s="134"/>
      <c r="H153" s="135" t="s">
        <v>0</v>
      </c>
      <c r="I153" s="134" t="s">
        <v>158</v>
      </c>
      <c r="J153" s="134"/>
      <c r="K153" s="134"/>
      <c r="L153" s="134"/>
      <c r="M153" s="7"/>
    </row>
    <row r="154" spans="2:13" ht="225" customHeight="1" x14ac:dyDescent="0.2">
      <c r="B154" s="128"/>
      <c r="C154" s="128"/>
      <c r="D154" s="128"/>
      <c r="E154" s="128"/>
      <c r="F154" s="128"/>
      <c r="G154" s="128"/>
      <c r="H154" s="129"/>
      <c r="I154" s="130"/>
      <c r="J154" s="130"/>
      <c r="K154" s="130"/>
      <c r="L154" s="130"/>
      <c r="M154" s="7"/>
    </row>
    <row r="155" spans="2:13" ht="408.95" customHeight="1" x14ac:dyDescent="0.2">
      <c r="B155" s="8" t="s">
        <v>151</v>
      </c>
    </row>
    <row r="156" spans="2:13" ht="273" customHeight="1" x14ac:dyDescent="0.2">
      <c r="B156" s="8" t="s">
        <v>151</v>
      </c>
    </row>
  </sheetData>
  <mergeCells count="111">
    <mergeCell ref="B154:G154"/>
    <mergeCell ref="B153:G153"/>
    <mergeCell ref="I144:L144"/>
    <mergeCell ref="I145:L145"/>
    <mergeCell ref="I146:L146"/>
    <mergeCell ref="B146:H146"/>
    <mergeCell ref="B148:L148"/>
    <mergeCell ref="B149:L149"/>
    <mergeCell ref="B150:L150"/>
    <mergeCell ref="B151:L151"/>
    <mergeCell ref="I154:L154"/>
    <mergeCell ref="I153:L153"/>
    <mergeCell ref="I141:L141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B135:H135"/>
    <mergeCell ref="B136:H136"/>
    <mergeCell ref="B137:H137"/>
    <mergeCell ref="B138:H138"/>
    <mergeCell ref="B139:H139"/>
    <mergeCell ref="B140:H140"/>
    <mergeCell ref="B143:H143"/>
    <mergeCell ref="B144:H144"/>
    <mergeCell ref="B145:H145"/>
    <mergeCell ref="B141:H141"/>
    <mergeCell ref="B133:H133"/>
    <mergeCell ref="B132:H132"/>
    <mergeCell ref="B131:H131"/>
    <mergeCell ref="B134:H134"/>
    <mergeCell ref="C127:E127"/>
    <mergeCell ref="B120:F120"/>
    <mergeCell ref="B129:H129"/>
    <mergeCell ref="I129:L129"/>
    <mergeCell ref="I127:K127"/>
    <mergeCell ref="H120:L120"/>
    <mergeCell ref="I119:K119"/>
    <mergeCell ref="I96:K96"/>
    <mergeCell ref="I88:K88"/>
    <mergeCell ref="I78:K78"/>
    <mergeCell ref="I71:K71"/>
    <mergeCell ref="B91:F91"/>
    <mergeCell ref="C98:E98"/>
    <mergeCell ref="C110:E110"/>
    <mergeCell ref="C119:E119"/>
    <mergeCell ref="I105:K105"/>
    <mergeCell ref="I113:K113"/>
    <mergeCell ref="H72:L72"/>
    <mergeCell ref="H79:L79"/>
    <mergeCell ref="H91:L91"/>
    <mergeCell ref="H114:L114"/>
    <mergeCell ref="H106:L106"/>
    <mergeCell ref="H97:L97"/>
    <mergeCell ref="B111:F111"/>
    <mergeCell ref="B99:F99"/>
    <mergeCell ref="B79:F79"/>
    <mergeCell ref="C88:E88"/>
    <mergeCell ref="H25:L25"/>
    <mergeCell ref="H45:L45"/>
    <mergeCell ref="H35:L35"/>
    <mergeCell ref="H63:L63"/>
    <mergeCell ref="I62:K62"/>
    <mergeCell ref="I44:K44"/>
    <mergeCell ref="I34:K34"/>
    <mergeCell ref="B48:F48"/>
    <mergeCell ref="C58:E58"/>
    <mergeCell ref="C67:E67"/>
    <mergeCell ref="B59:F59"/>
    <mergeCell ref="B68:F68"/>
    <mergeCell ref="C78:E78"/>
    <mergeCell ref="C32:E32"/>
    <mergeCell ref="B25:F25"/>
    <mergeCell ref="B33:F33"/>
    <mergeCell ref="C38:E38"/>
    <mergeCell ref="B39:F39"/>
    <mergeCell ref="C47:E47"/>
    <mergeCell ref="C16:G16"/>
    <mergeCell ref="C17:G17"/>
    <mergeCell ref="C18:G18"/>
    <mergeCell ref="B20:L20"/>
    <mergeCell ref="B21:L21"/>
    <mergeCell ref="B22:L22"/>
    <mergeCell ref="C10:G10"/>
    <mergeCell ref="I10:L10"/>
    <mergeCell ref="C11:G11"/>
    <mergeCell ref="C12:G12"/>
    <mergeCell ref="C13:G13"/>
    <mergeCell ref="C14:G14"/>
    <mergeCell ref="I11:L11"/>
    <mergeCell ref="I12:L12"/>
    <mergeCell ref="I13:L13"/>
    <mergeCell ref="I14:L14"/>
    <mergeCell ref="C8:L8"/>
    <mergeCell ref="C9:L9"/>
    <mergeCell ref="D5:G5"/>
    <mergeCell ref="B2:L2"/>
    <mergeCell ref="B3:L3"/>
    <mergeCell ref="B6:C6"/>
    <mergeCell ref="D6:L6"/>
    <mergeCell ref="B4:C4"/>
    <mergeCell ref="B5:C5"/>
    <mergeCell ref="I4:J4"/>
    <mergeCell ref="D4:H4"/>
    <mergeCell ref="K4:L4"/>
    <mergeCell ref="I5:L5"/>
    <mergeCell ref="B7:L7"/>
  </mergeCells>
  <phoneticPr fontId="1" type="noConversion"/>
  <printOptions horizontalCentered="1" verticalCentered="1"/>
  <pageMargins left="0.23622047244094499" right="0.23622047244094499" top="0" bottom="0.74803149606299202" header="0.31496062992126" footer="0.31496062992126"/>
  <pageSetup scale="34" fitToHeight="0" orientation="portrait" r:id="rId1"/>
  <headerFooter alignWithMargins="0">
    <oddFooter>&amp;L&amp;"Helvetica Neue,Normal"&amp;16&amp;K0B1627Instituto Nacional de Vivienda y Urbanismo.
Avenida 9, calles 3 bis y 5, San José, Barrio Amón, Apartado 2534-1000 San José,Costa Rica.&amp;R&amp;"Helvetica Neue,Normal"&amp;16&amp;K0B1627Central Telefónica: 2211-0000
www.invu.go.cr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Cuerpo</vt:lpstr>
    </vt:vector>
  </TitlesOfParts>
  <Company>B.Hipotecario de la 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Mejías Cordero</dc:creator>
  <cp:lastModifiedBy>Usuario</cp:lastModifiedBy>
  <cp:lastPrinted>2015-04-09T14:20:27Z</cp:lastPrinted>
  <dcterms:created xsi:type="dcterms:W3CDTF">2004-06-10T20:39:15Z</dcterms:created>
  <dcterms:modified xsi:type="dcterms:W3CDTF">2021-05-19T18:09:10Z</dcterms:modified>
</cp:coreProperties>
</file>